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927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T39" i="1"/>
  <c r="T36"/>
  <c r="T35"/>
  <c r="T34"/>
  <c r="T33"/>
  <c r="T32"/>
  <c r="T31"/>
  <c r="T30"/>
  <c r="T29"/>
  <c r="T28"/>
  <c r="T27"/>
  <c r="T26"/>
  <c r="T25"/>
  <c r="T24"/>
  <c r="T23"/>
  <c r="T19"/>
  <c r="T18"/>
  <c r="T17"/>
  <c r="T16"/>
  <c r="T15"/>
  <c r="T14"/>
  <c r="T13"/>
  <c r="T12"/>
  <c r="T8"/>
  <c r="T7"/>
  <c r="T6"/>
</calcChain>
</file>

<file path=xl/sharedStrings.xml><?xml version="1.0" encoding="utf-8"?>
<sst xmlns="http://schemas.openxmlformats.org/spreadsheetml/2006/main" count="226" uniqueCount="71">
  <si>
    <t xml:space="preserve"> </t>
  </si>
  <si>
    <t xml:space="preserve">    ORDENHAS</t>
  </si>
  <si>
    <t>Classif.</t>
  </si>
  <si>
    <t>Animal</t>
  </si>
  <si>
    <t>Nasc/to</t>
  </si>
  <si>
    <t>Criador</t>
  </si>
  <si>
    <t>Expositor</t>
  </si>
  <si>
    <t>Fazenda</t>
  </si>
  <si>
    <t>Município</t>
  </si>
  <si>
    <t>UF</t>
  </si>
  <si>
    <t xml:space="preserve">1ª </t>
  </si>
  <si>
    <t xml:space="preserve">2ª </t>
  </si>
  <si>
    <t xml:space="preserve">3ª </t>
  </si>
  <si>
    <t xml:space="preserve">4ª </t>
  </si>
  <si>
    <t xml:space="preserve">5ª </t>
  </si>
  <si>
    <t xml:space="preserve">6ª </t>
  </si>
  <si>
    <t>7ª</t>
  </si>
  <si>
    <t>8ª</t>
  </si>
  <si>
    <t>MAIOR</t>
  </si>
  <si>
    <t>MENOR</t>
  </si>
  <si>
    <t>TOTAL</t>
  </si>
  <si>
    <t>MÉDIA</t>
  </si>
  <si>
    <t>Sta Andréa</t>
  </si>
  <si>
    <t>Itararé</t>
  </si>
  <si>
    <t>SP</t>
  </si>
  <si>
    <t>Limoges do Canário 1</t>
  </si>
  <si>
    <t>Ingo e Eunice Kalder</t>
  </si>
  <si>
    <t>Sítio Canário</t>
  </si>
  <si>
    <t>Sao Carlos</t>
  </si>
  <si>
    <t>Lucila do Canário 1</t>
  </si>
  <si>
    <t>Majestade da Santa Andréa</t>
  </si>
  <si>
    <t>Dedicada da Santa Andréa</t>
  </si>
  <si>
    <t>Gigi do Canário 1</t>
  </si>
  <si>
    <t>Ingo Kalder e outro</t>
  </si>
  <si>
    <t>Iaia do Canário 1</t>
  </si>
  <si>
    <t>Grega da Santa Andréa</t>
  </si>
  <si>
    <t>CAMPEÃ DO TORNEIO LEITEIRO</t>
  </si>
  <si>
    <t>RESULTADOS FEILEITE 2012</t>
  </si>
  <si>
    <t>4ª ETAPA RANKING TORNEIO LEITEIRO - FEILEITE 2012</t>
  </si>
  <si>
    <t>José Henrique Aleixo</t>
  </si>
  <si>
    <t>Sítio São Paulo</t>
  </si>
  <si>
    <t>Batatais</t>
  </si>
  <si>
    <t>Faz Sesmaria</t>
  </si>
  <si>
    <t>Amparo</t>
  </si>
  <si>
    <t>Sta Andréa Agrop.</t>
  </si>
  <si>
    <t>LAIDA DA SESMARIA</t>
  </si>
  <si>
    <t>Wagner Bonetti</t>
  </si>
  <si>
    <t>Pec Bonetti</t>
  </si>
  <si>
    <t>Itapetininga</t>
  </si>
  <si>
    <t>Mãe da Batatais</t>
  </si>
  <si>
    <t>Mira da Sesmaria</t>
  </si>
  <si>
    <t>Maçã da Batatais</t>
  </si>
  <si>
    <t xml:space="preserve">Lana da Sesmaria </t>
  </si>
  <si>
    <t>Leda da Santa Andréa</t>
  </si>
  <si>
    <t>Moça da Batatais</t>
  </si>
  <si>
    <t>Lira da Batatais</t>
  </si>
  <si>
    <t>Lana da Batatais</t>
  </si>
  <si>
    <t>Laida da Sesmaria</t>
  </si>
  <si>
    <t>Dinda da Santa Andréa</t>
  </si>
  <si>
    <t>Joseana da Santa Andréa</t>
  </si>
  <si>
    <t>Imperatriz do Canário 1</t>
  </si>
  <si>
    <t>Joia da Bonetti</t>
  </si>
  <si>
    <t>Jonina da Bonetti</t>
  </si>
  <si>
    <t>Joaninha do Canário 1</t>
  </si>
  <si>
    <t>Ika da Batatais</t>
  </si>
  <si>
    <t>Iuna da Batatais</t>
  </si>
  <si>
    <t>Jane da Bonetti</t>
  </si>
  <si>
    <t>Magim Rodriguez Jr</t>
  </si>
  <si>
    <t>Categoria Vaca Adulta Leiteira - Média - 43,388 KG</t>
  </si>
  <si>
    <t>Categoria Vaca Jovem Leiteira - Média - 31,775 KG</t>
  </si>
  <si>
    <t>Categoria Vaca Precoce Leiteira - Média - 31,455 KG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</si>
</sst>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00"/>
  </numFmts>
  <fonts count="33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1"/>
    <xf numFmtId="0" fontId="2" fillId="0" borderId="0" xfId="39" applyBorder="1"/>
    <xf numFmtId="0" fontId="26" fillId="0" borderId="0" xfId="39" applyFont="1" applyBorder="1"/>
    <xf numFmtId="164" fontId="26" fillId="0" borderId="0" xfId="39" applyNumberFormat="1" applyFont="1" applyBorder="1" applyAlignment="1">
      <alignment horizontal="right"/>
    </xf>
    <xf numFmtId="0" fontId="15" fillId="0" borderId="0" xfId="39" applyFont="1" applyBorder="1" applyAlignment="1">
      <alignment horizontal="left"/>
    </xf>
    <xf numFmtId="3" fontId="15" fillId="0" borderId="0" xfId="38" applyNumberFormat="1" applyFont="1" applyBorder="1" applyAlignment="1">
      <alignment horizontal="center"/>
    </xf>
    <xf numFmtId="0" fontId="15" fillId="0" borderId="0" xfId="38" applyFont="1" applyBorder="1" applyAlignment="1">
      <alignment horizontal="center"/>
    </xf>
    <xf numFmtId="165" fontId="26" fillId="0" borderId="0" xfId="39" applyNumberFormat="1" applyFont="1" applyBorder="1"/>
    <xf numFmtId="0" fontId="25" fillId="0" borderId="0" xfId="39" applyFont="1" applyBorder="1"/>
    <xf numFmtId="165" fontId="25" fillId="0" borderId="0" xfId="39" applyNumberFormat="1" applyFont="1" applyBorder="1"/>
    <xf numFmtId="165" fontId="27" fillId="24" borderId="0" xfId="39" applyNumberFormat="1" applyFont="1" applyFill="1" applyBorder="1"/>
    <xf numFmtId="0" fontId="2" fillId="0" borderId="0" xfId="39"/>
    <xf numFmtId="0" fontId="28" fillId="0" borderId="0" xfId="39" applyFont="1"/>
    <xf numFmtId="0" fontId="2" fillId="0" borderId="0" xfId="39" applyFont="1" applyBorder="1"/>
    <xf numFmtId="0" fontId="24" fillId="0" borderId="14" xfId="38" applyFont="1" applyFill="1" applyBorder="1" applyAlignment="1">
      <alignment horizontal="center"/>
    </xf>
    <xf numFmtId="3" fontId="24" fillId="0" borderId="14" xfId="38" applyNumberFormat="1" applyFont="1" applyFill="1" applyBorder="1" applyAlignment="1">
      <alignment horizontal="center"/>
    </xf>
    <xf numFmtId="0" fontId="24" fillId="0" borderId="15" xfId="38" applyFont="1" applyFill="1" applyBorder="1" applyAlignment="1">
      <alignment horizontal="center"/>
    </xf>
    <xf numFmtId="0" fontId="27" fillId="24" borderId="0" xfId="39" applyFont="1" applyFill="1" applyBorder="1"/>
    <xf numFmtId="0" fontId="24" fillId="0" borderId="17" xfId="38" applyFont="1" applyFill="1" applyBorder="1" applyAlignment="1">
      <alignment horizontal="center"/>
    </xf>
    <xf numFmtId="0" fontId="24" fillId="0" borderId="18" xfId="38" applyFont="1" applyFill="1" applyBorder="1" applyAlignment="1">
      <alignment horizontal="center"/>
    </xf>
    <xf numFmtId="3" fontId="15" fillId="0" borderId="16" xfId="38" applyNumberFormat="1" applyFont="1" applyBorder="1" applyAlignment="1">
      <alignment horizontal="center"/>
    </xf>
    <xf numFmtId="0" fontId="15" fillId="0" borderId="16" xfId="38" applyFont="1" applyBorder="1" applyAlignment="1">
      <alignment horizontal="center"/>
    </xf>
    <xf numFmtId="0" fontId="15" fillId="0" borderId="22" xfId="38" applyFont="1" applyBorder="1" applyAlignment="1">
      <alignment horizontal="center"/>
    </xf>
    <xf numFmtId="0" fontId="15" fillId="24" borderId="22" xfId="38" applyFont="1" applyFill="1" applyBorder="1" applyAlignment="1">
      <alignment horizontal="center"/>
    </xf>
    <xf numFmtId="0" fontId="26" fillId="0" borderId="24" xfId="39" applyFont="1" applyBorder="1"/>
    <xf numFmtId="164" fontId="26" fillId="0" borderId="24" xfId="39" applyNumberFormat="1" applyFont="1" applyBorder="1" applyAlignment="1">
      <alignment horizontal="right"/>
    </xf>
    <xf numFmtId="0" fontId="26" fillId="24" borderId="24" xfId="39" applyFont="1" applyFill="1" applyBorder="1" applyAlignment="1">
      <alignment horizontal="left"/>
    </xf>
    <xf numFmtId="0" fontId="26" fillId="24" borderId="24" xfId="39" applyFont="1" applyFill="1" applyBorder="1" applyAlignment="1">
      <alignment horizontal="center"/>
    </xf>
    <xf numFmtId="0" fontId="15" fillId="24" borderId="24" xfId="38" applyFont="1" applyFill="1" applyBorder="1" applyAlignment="1">
      <alignment horizontal="center"/>
    </xf>
    <xf numFmtId="165" fontId="1" fillId="0" borderId="0" xfId="1" applyNumberFormat="1" applyFill="1" applyBorder="1"/>
    <xf numFmtId="0" fontId="24" fillId="25" borderId="25" xfId="38" applyFont="1" applyFill="1" applyBorder="1"/>
    <xf numFmtId="0" fontId="22" fillId="25" borderId="26" xfId="38" applyFont="1" applyFill="1" applyBorder="1"/>
    <xf numFmtId="0" fontId="22" fillId="25" borderId="27" xfId="38" applyFont="1" applyFill="1" applyBorder="1" applyAlignment="1">
      <alignment horizontal="right"/>
    </xf>
    <xf numFmtId="0" fontId="15" fillId="25" borderId="26" xfId="38" applyFill="1" applyBorder="1"/>
    <xf numFmtId="0" fontId="15" fillId="25" borderId="28" xfId="38" applyFill="1" applyBorder="1"/>
    <xf numFmtId="0" fontId="2" fillId="25" borderId="26" xfId="39" applyFill="1" applyBorder="1"/>
    <xf numFmtId="0" fontId="1" fillId="25" borderId="28" xfId="1" applyFill="1" applyBorder="1"/>
    <xf numFmtId="0" fontId="15" fillId="25" borderId="29" xfId="38" applyFill="1" applyBorder="1" applyAlignment="1">
      <alignment horizontal="center"/>
    </xf>
    <xf numFmtId="0" fontId="22" fillId="25" borderId="0" xfId="38" applyFont="1" applyFill="1" applyBorder="1"/>
    <xf numFmtId="0" fontId="22" fillId="25" borderId="30" xfId="38" applyFont="1" applyFill="1" applyBorder="1" applyAlignment="1">
      <alignment horizontal="right"/>
    </xf>
    <xf numFmtId="0" fontId="15" fillId="25" borderId="0" xfId="38" applyFill="1" applyBorder="1"/>
    <xf numFmtId="0" fontId="15" fillId="25" borderId="0" xfId="38" applyFill="1" applyBorder="1" applyAlignment="1">
      <alignment horizontal="center"/>
    </xf>
    <xf numFmtId="3" fontId="15" fillId="25" borderId="26" xfId="38" applyNumberFormat="1" applyFill="1" applyBorder="1" applyAlignment="1">
      <alignment horizontal="center"/>
    </xf>
    <xf numFmtId="3" fontId="25" fillId="25" borderId="26" xfId="38" applyNumberFormat="1" applyFont="1" applyFill="1" applyBorder="1" applyAlignment="1">
      <alignment horizontal="center"/>
    </xf>
    <xf numFmtId="0" fontId="15" fillId="25" borderId="26" xfId="38" applyFill="1" applyBorder="1" applyAlignment="1">
      <alignment horizontal="center"/>
    </xf>
    <xf numFmtId="0" fontId="22" fillId="25" borderId="31" xfId="38" applyFont="1" applyFill="1" applyBorder="1"/>
    <xf numFmtId="0" fontId="23" fillId="25" borderId="32" xfId="38" applyFont="1" applyFill="1" applyBorder="1"/>
    <xf numFmtId="0" fontId="2" fillId="25" borderId="32" xfId="39" applyFill="1" applyBorder="1"/>
    <xf numFmtId="0" fontId="1" fillId="25" borderId="33" xfId="1" applyFill="1" applyBorder="1"/>
    <xf numFmtId="0" fontId="22" fillId="25" borderId="25" xfId="38" applyFont="1" applyFill="1" applyBorder="1"/>
    <xf numFmtId="0" fontId="23" fillId="25" borderId="26" xfId="38" applyFont="1" applyFill="1" applyBorder="1"/>
    <xf numFmtId="0" fontId="24" fillId="25" borderId="32" xfId="38" applyFont="1" applyFill="1" applyBorder="1"/>
    <xf numFmtId="3" fontId="15" fillId="25" borderId="32" xfId="38" applyNumberFormat="1" applyFill="1" applyBorder="1" applyAlignment="1">
      <alignment horizontal="center"/>
    </xf>
    <xf numFmtId="3" fontId="25" fillId="25" borderId="32" xfId="38" applyNumberFormat="1" applyFont="1" applyFill="1" applyBorder="1" applyAlignment="1">
      <alignment horizontal="center"/>
    </xf>
    <xf numFmtId="0" fontId="15" fillId="25" borderId="32" xfId="38" applyFill="1" applyBorder="1" applyAlignment="1">
      <alignment horizontal="center"/>
    </xf>
    <xf numFmtId="0" fontId="20" fillId="25" borderId="31" xfId="39" applyFont="1" applyFill="1" applyBorder="1"/>
    <xf numFmtId="0" fontId="21" fillId="25" borderId="32" xfId="39" applyFont="1" applyFill="1" applyBorder="1"/>
    <xf numFmtId="0" fontId="2" fillId="24" borderId="0" xfId="39" applyFill="1"/>
    <xf numFmtId="0" fontId="1" fillId="24" borderId="0" xfId="1" applyFill="1"/>
    <xf numFmtId="0" fontId="24" fillId="0" borderId="35" xfId="1" applyFont="1" applyBorder="1"/>
    <xf numFmtId="0" fontId="24" fillId="0" borderId="36" xfId="1" applyFont="1" applyBorder="1"/>
    <xf numFmtId="165" fontId="24" fillId="0" borderId="36" xfId="1" applyNumberFormat="1" applyFont="1" applyBorder="1"/>
    <xf numFmtId="165" fontId="24" fillId="0" borderId="37" xfId="1" applyNumberFormat="1" applyFont="1" applyBorder="1"/>
    <xf numFmtId="165" fontId="24" fillId="0" borderId="18" xfId="1" applyNumberFormat="1" applyFont="1" applyFill="1" applyBorder="1"/>
    <xf numFmtId="0" fontId="24" fillId="25" borderId="28" xfId="1" applyFont="1" applyFill="1" applyBorder="1"/>
    <xf numFmtId="0" fontId="24" fillId="0" borderId="39" xfId="38" applyFont="1" applyBorder="1" applyAlignment="1">
      <alignment horizontal="center"/>
    </xf>
    <xf numFmtId="0" fontId="24" fillId="0" borderId="14" xfId="38" applyFont="1" applyBorder="1" applyAlignment="1">
      <alignment horizontal="center"/>
    </xf>
    <xf numFmtId="0" fontId="24" fillId="0" borderId="40" xfId="38" applyFont="1" applyFill="1" applyBorder="1" applyAlignment="1">
      <alignment horizontal="center"/>
    </xf>
    <xf numFmtId="0" fontId="24" fillId="0" borderId="38" xfId="38" applyFont="1" applyBorder="1" applyAlignment="1">
      <alignment horizontal="center"/>
    </xf>
    <xf numFmtId="0" fontId="24" fillId="0" borderId="12" xfId="38" applyFont="1" applyBorder="1" applyAlignment="1">
      <alignment horizontal="center"/>
    </xf>
    <xf numFmtId="0" fontId="24" fillId="24" borderId="19" xfId="38" applyFont="1" applyFill="1" applyBorder="1" applyAlignment="1">
      <alignment horizontal="center"/>
    </xf>
    <xf numFmtId="0" fontId="24" fillId="0" borderId="19" xfId="38" applyFont="1" applyBorder="1" applyAlignment="1">
      <alignment horizontal="center"/>
    </xf>
    <xf numFmtId="3" fontId="15" fillId="26" borderId="20" xfId="38" applyNumberFormat="1" applyFont="1" applyFill="1" applyBorder="1" applyAlignment="1">
      <alignment horizontal="center"/>
    </xf>
    <xf numFmtId="0" fontId="15" fillId="26" borderId="20" xfId="38" applyFont="1" applyFill="1" applyBorder="1" applyAlignment="1">
      <alignment horizontal="center"/>
    </xf>
    <xf numFmtId="0" fontId="24" fillId="26" borderId="41" xfId="1" applyFont="1" applyFill="1" applyBorder="1"/>
    <xf numFmtId="0" fontId="24" fillId="26" borderId="23" xfId="38" applyFont="1" applyFill="1" applyBorder="1" applyAlignment="1">
      <alignment horizontal="center"/>
    </xf>
    <xf numFmtId="0" fontId="24" fillId="24" borderId="12" xfId="38" applyFont="1" applyFill="1" applyBorder="1" applyAlignment="1">
      <alignment horizontal="center"/>
    </xf>
    <xf numFmtId="0" fontId="15" fillId="26" borderId="10" xfId="0" applyFont="1" applyFill="1" applyBorder="1" applyAlignment="1">
      <alignment horizontal="left"/>
    </xf>
    <xf numFmtId="0" fontId="24" fillId="0" borderId="14" xfId="38" applyFont="1" applyFill="1" applyBorder="1" applyAlignment="1">
      <alignment horizontal="center"/>
    </xf>
    <xf numFmtId="0" fontId="24" fillId="0" borderId="14" xfId="38" applyFont="1" applyBorder="1" applyAlignment="1">
      <alignment horizontal="center"/>
    </xf>
    <xf numFmtId="0" fontId="24" fillId="0" borderId="39" xfId="38" applyFont="1" applyBorder="1" applyAlignment="1">
      <alignment horizontal="center"/>
    </xf>
    <xf numFmtId="0" fontId="32" fillId="0" borderId="10" xfId="0" applyFont="1" applyBorder="1"/>
    <xf numFmtId="0" fontId="15" fillId="0" borderId="10" xfId="38" applyFont="1" applyBorder="1" applyAlignment="1">
      <alignment horizontal="center"/>
    </xf>
    <xf numFmtId="3" fontId="15" fillId="0" borderId="10" xfId="38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32" fillId="0" borderId="20" xfId="0" applyFont="1" applyBorder="1"/>
    <xf numFmtId="164" fontId="15" fillId="0" borderId="10" xfId="38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165" fontId="32" fillId="0" borderId="10" xfId="0" applyNumberFormat="1" applyFont="1" applyBorder="1"/>
    <xf numFmtId="165" fontId="31" fillId="0" borderId="10" xfId="0" applyNumberFormat="1" applyFont="1" applyBorder="1"/>
    <xf numFmtId="165" fontId="32" fillId="0" borderId="20" xfId="0" applyNumberFormat="1" applyFont="1" applyBorder="1"/>
    <xf numFmtId="165" fontId="31" fillId="0" borderId="20" xfId="0" applyNumberFormat="1" applyFont="1" applyBorder="1"/>
    <xf numFmtId="165" fontId="32" fillId="0" borderId="11" xfId="0" applyNumberFormat="1" applyFont="1" applyBorder="1"/>
    <xf numFmtId="165" fontId="31" fillId="0" borderId="11" xfId="0" applyNumberFormat="1" applyFont="1" applyBorder="1"/>
    <xf numFmtId="0" fontId="15" fillId="0" borderId="10" xfId="38" applyFont="1" applyBorder="1" applyAlignment="1">
      <alignment horizontal="right"/>
    </xf>
    <xf numFmtId="165" fontId="15" fillId="0" borderId="10" xfId="38" applyNumberFormat="1" applyFont="1" applyFill="1" applyBorder="1" applyAlignment="1">
      <alignment horizontal="right"/>
    </xf>
    <xf numFmtId="165" fontId="31" fillId="0" borderId="10" xfId="38" applyNumberFormat="1" applyFont="1" applyFill="1" applyBorder="1" applyAlignment="1">
      <alignment horizontal="right"/>
    </xf>
    <xf numFmtId="165" fontId="32" fillId="0" borderId="10" xfId="0" applyNumberFormat="1" applyFont="1" applyBorder="1" applyAlignment="1">
      <alignment horizontal="right"/>
    </xf>
    <xf numFmtId="165" fontId="31" fillId="0" borderId="10" xfId="0" applyNumberFormat="1" applyFont="1" applyBorder="1" applyAlignment="1">
      <alignment horizontal="right"/>
    </xf>
    <xf numFmtId="0" fontId="15" fillId="26" borderId="10" xfId="38" applyFont="1" applyFill="1" applyBorder="1" applyAlignment="1">
      <alignment horizontal="center"/>
    </xf>
    <xf numFmtId="0" fontId="32" fillId="0" borderId="10" xfId="0" applyFont="1" applyFill="1" applyBorder="1"/>
    <xf numFmtId="0" fontId="15" fillId="0" borderId="11" xfId="0" applyFont="1" applyBorder="1" applyAlignment="1">
      <alignment horizontal="left"/>
    </xf>
    <xf numFmtId="0" fontId="32" fillId="0" borderId="11" xfId="0" applyFont="1" applyBorder="1"/>
    <xf numFmtId="3" fontId="15" fillId="0" borderId="11" xfId="38" applyNumberFormat="1" applyFont="1" applyBorder="1" applyAlignment="1">
      <alignment horizontal="center"/>
    </xf>
    <xf numFmtId="0" fontId="15" fillId="0" borderId="11" xfId="38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32" fillId="0" borderId="16" xfId="0" applyFont="1" applyBorder="1"/>
    <xf numFmtId="165" fontId="32" fillId="0" borderId="16" xfId="0" applyNumberFormat="1" applyFont="1" applyBorder="1"/>
    <xf numFmtId="165" fontId="31" fillId="0" borderId="16" xfId="0" applyNumberFormat="1" applyFont="1" applyBorder="1"/>
    <xf numFmtId="164" fontId="15" fillId="0" borderId="11" xfId="38" applyNumberFormat="1" applyFont="1" applyBorder="1" applyAlignment="1">
      <alignment horizontal="center"/>
    </xf>
    <xf numFmtId="165" fontId="15" fillId="0" borderId="11" xfId="38" applyNumberFormat="1" applyFont="1" applyFill="1" applyBorder="1" applyAlignment="1">
      <alignment horizontal="right"/>
    </xf>
    <xf numFmtId="165" fontId="31" fillId="0" borderId="11" xfId="38" applyNumberFormat="1" applyFont="1" applyFill="1" applyBorder="1" applyAlignment="1">
      <alignment horizontal="right"/>
    </xf>
    <xf numFmtId="164" fontId="32" fillId="0" borderId="16" xfId="0" applyNumberFormat="1" applyFont="1" applyBorder="1" applyAlignment="1">
      <alignment horizontal="center"/>
    </xf>
    <xf numFmtId="165" fontId="32" fillId="0" borderId="16" xfId="0" applyNumberFormat="1" applyFont="1" applyBorder="1" applyAlignment="1">
      <alignment horizontal="right"/>
    </xf>
    <xf numFmtId="165" fontId="31" fillId="0" borderId="16" xfId="0" applyNumberFormat="1" applyFont="1" applyBorder="1" applyAlignment="1">
      <alignment horizontal="right"/>
    </xf>
    <xf numFmtId="0" fontId="24" fillId="0" borderId="40" xfId="38" applyFont="1" applyBorder="1" applyAlignment="1">
      <alignment horizontal="center"/>
    </xf>
    <xf numFmtId="0" fontId="24" fillId="26" borderId="12" xfId="38" applyFont="1" applyFill="1" applyBorder="1" applyAlignment="1">
      <alignment horizontal="center"/>
    </xf>
    <xf numFmtId="0" fontId="24" fillId="26" borderId="36" xfId="1" applyFont="1" applyFill="1" applyBorder="1"/>
    <xf numFmtId="0" fontId="15" fillId="26" borderId="20" xfId="0" applyFont="1" applyFill="1" applyBorder="1" applyAlignment="1">
      <alignment horizontal="left"/>
    </xf>
    <xf numFmtId="164" fontId="32" fillId="0" borderId="11" xfId="0" applyNumberFormat="1" applyFont="1" applyBorder="1" applyAlignment="1">
      <alignment horizontal="center"/>
    </xf>
    <xf numFmtId="164" fontId="32" fillId="0" borderId="20" xfId="0" applyNumberFormat="1" applyFont="1" applyBorder="1" applyAlignment="1">
      <alignment horizontal="center"/>
    </xf>
    <xf numFmtId="0" fontId="32" fillId="26" borderId="11" xfId="0" applyFont="1" applyFill="1" applyBorder="1"/>
    <xf numFmtId="0" fontId="32" fillId="26" borderId="10" xfId="0" applyFont="1" applyFill="1" applyBorder="1"/>
    <xf numFmtId="0" fontId="32" fillId="26" borderId="16" xfId="0" applyFont="1" applyFill="1" applyBorder="1"/>
    <xf numFmtId="0" fontId="15" fillId="26" borderId="11" xfId="38" applyFont="1" applyFill="1" applyBorder="1" applyAlignment="1">
      <alignment horizontal="left"/>
    </xf>
    <xf numFmtId="0" fontId="15" fillId="26" borderId="10" xfId="38" applyFont="1" applyFill="1" applyBorder="1" applyAlignment="1">
      <alignment horizontal="left"/>
    </xf>
    <xf numFmtId="0" fontId="32" fillId="26" borderId="16" xfId="0" applyFont="1" applyFill="1" applyBorder="1" applyAlignment="1"/>
    <xf numFmtId="0" fontId="2" fillId="26" borderId="0" xfId="39" applyFill="1" applyBorder="1"/>
    <xf numFmtId="0" fontId="29" fillId="27" borderId="39" xfId="1" applyFont="1" applyFill="1" applyBorder="1"/>
    <xf numFmtId="0" fontId="1" fillId="27" borderId="26" xfId="1" applyFill="1" applyBorder="1"/>
    <xf numFmtId="0" fontId="1" fillId="27" borderId="28" xfId="1" applyFill="1" applyBorder="1"/>
    <xf numFmtId="0" fontId="22" fillId="27" borderId="26" xfId="38" applyFont="1" applyFill="1" applyBorder="1"/>
    <xf numFmtId="0" fontId="24" fillId="27" borderId="21" xfId="38" applyFont="1" applyFill="1" applyBorder="1" applyAlignment="1">
      <alignment horizontal="center"/>
    </xf>
    <xf numFmtId="0" fontId="30" fillId="27" borderId="13" xfId="0" applyFont="1" applyFill="1" applyBorder="1"/>
    <xf numFmtId="164" fontId="32" fillId="27" borderId="13" xfId="0" applyNumberFormat="1" applyFont="1" applyFill="1" applyBorder="1" applyAlignment="1">
      <alignment horizontal="right"/>
    </xf>
    <xf numFmtId="0" fontId="32" fillId="27" borderId="13" xfId="0" applyFont="1" applyFill="1" applyBorder="1"/>
    <xf numFmtId="3" fontId="15" fillId="27" borderId="13" xfId="38" applyNumberFormat="1" applyFont="1" applyFill="1" applyBorder="1" applyAlignment="1">
      <alignment horizontal="center"/>
    </xf>
    <xf numFmtId="0" fontId="15" fillId="27" borderId="13" xfId="38" applyFont="1" applyFill="1" applyBorder="1" applyAlignment="1">
      <alignment horizontal="center"/>
    </xf>
    <xf numFmtId="165" fontId="32" fillId="27" borderId="13" xfId="0" applyNumberFormat="1" applyFont="1" applyFill="1" applyBorder="1"/>
    <xf numFmtId="165" fontId="31" fillId="27" borderId="13" xfId="0" applyNumberFormat="1" applyFont="1" applyFill="1" applyBorder="1"/>
    <xf numFmtId="164" fontId="32" fillId="27" borderId="13" xfId="0" applyNumberFormat="1" applyFont="1" applyFill="1" applyBorder="1" applyAlignment="1">
      <alignment horizontal="center"/>
    </xf>
    <xf numFmtId="0" fontId="32" fillId="26" borderId="20" xfId="0" applyFont="1" applyFill="1" applyBorder="1"/>
    <xf numFmtId="0" fontId="24" fillId="0" borderId="35" xfId="38" applyFont="1" applyFill="1" applyBorder="1" applyAlignment="1"/>
    <xf numFmtId="165" fontId="24" fillId="0" borderId="36" xfId="38" applyNumberFormat="1" applyFont="1" applyFill="1" applyBorder="1" applyAlignment="1"/>
    <xf numFmtId="165" fontId="24" fillId="0" borderId="37" xfId="1" applyNumberFormat="1" applyFont="1" applyBorder="1" applyAlignment="1"/>
    <xf numFmtId="165" fontId="24" fillId="0" borderId="11" xfId="38" applyNumberFormat="1" applyFont="1" applyFill="1" applyBorder="1" applyAlignment="1">
      <alignment horizontal="right"/>
    </xf>
    <xf numFmtId="165" fontId="24" fillId="0" borderId="10" xfId="38" applyNumberFormat="1" applyFont="1" applyFill="1" applyBorder="1" applyAlignment="1">
      <alignment horizontal="right"/>
    </xf>
    <xf numFmtId="165" fontId="30" fillId="26" borderId="16" xfId="0" applyNumberFormat="1" applyFont="1" applyFill="1" applyBorder="1" applyAlignment="1">
      <alignment horizontal="right"/>
    </xf>
    <xf numFmtId="165" fontId="30" fillId="26" borderId="11" xfId="0" applyNumberFormat="1" applyFont="1" applyFill="1" applyBorder="1"/>
    <xf numFmtId="165" fontId="30" fillId="26" borderId="10" xfId="0" applyNumberFormat="1" applyFont="1" applyFill="1" applyBorder="1"/>
    <xf numFmtId="165" fontId="30" fillId="26" borderId="10" xfId="0" applyNumberFormat="1" applyFont="1" applyFill="1" applyBorder="1" applyAlignment="1">
      <alignment horizontal="right"/>
    </xf>
    <xf numFmtId="165" fontId="30" fillId="26" borderId="16" xfId="0" applyNumberFormat="1" applyFont="1" applyFill="1" applyBorder="1"/>
    <xf numFmtId="165" fontId="30" fillId="27" borderId="13" xfId="0" applyNumberFormat="1" applyFont="1" applyFill="1" applyBorder="1"/>
    <xf numFmtId="165" fontId="30" fillId="0" borderId="20" xfId="0" applyNumberFormat="1" applyFont="1" applyBorder="1"/>
    <xf numFmtId="165" fontId="30" fillId="0" borderId="10" xfId="0" applyNumberFormat="1" applyFont="1" applyBorder="1"/>
    <xf numFmtId="165" fontId="30" fillId="0" borderId="16" xfId="0" applyNumberFormat="1" applyFont="1" applyBorder="1"/>
    <xf numFmtId="165" fontId="24" fillId="27" borderId="34" xfId="1" applyNumberFormat="1" applyFont="1" applyFill="1" applyBorder="1"/>
    <xf numFmtId="165" fontId="24" fillId="26" borderId="36" xfId="1" applyNumberFormat="1" applyFont="1" applyFill="1" applyBorder="1"/>
    <xf numFmtId="165" fontId="0" fillId="0" borderId="0" xfId="0" applyNumberFormat="1"/>
  </cellXfs>
  <cellStyles count="4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2" xfId="38"/>
    <cellStyle name="Normal 3" xfId="1"/>
    <cellStyle name="Normal_Plan1" xfId="39"/>
    <cellStyle name="Note" xfId="40"/>
    <cellStyle name="Output" xfId="41"/>
    <cellStyle name="Title" xfId="42"/>
    <cellStyle name="Total 2" xfId="43"/>
    <cellStyle name="Warning Text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topLeftCell="A19" workbookViewId="0">
      <selection activeCell="V10" sqref="V10"/>
    </sheetView>
  </sheetViews>
  <sheetFormatPr defaultRowHeight="15"/>
  <cols>
    <col min="1" max="1" width="6.42578125" customWidth="1"/>
    <col min="2" max="2" width="23.7109375" customWidth="1"/>
    <col min="3" max="3" width="8.5703125" customWidth="1"/>
    <col min="4" max="4" width="18.140625" customWidth="1"/>
    <col min="5" max="5" width="17.85546875" customWidth="1"/>
    <col min="6" max="6" width="13.7109375" customWidth="1"/>
    <col min="7" max="7" width="10.28515625" customWidth="1"/>
    <col min="8" max="8" width="3.85546875" customWidth="1"/>
    <col min="9" max="10" width="7" customWidth="1"/>
    <col min="11" max="11" width="6.85546875" customWidth="1"/>
    <col min="12" max="12" width="7" customWidth="1"/>
    <col min="13" max="13" width="7.42578125" customWidth="1"/>
    <col min="14" max="14" width="7.140625" customWidth="1"/>
    <col min="15" max="15" width="7" customWidth="1"/>
    <col min="16" max="17" width="7.85546875" customWidth="1"/>
    <col min="18" max="18" width="7.42578125" customWidth="1"/>
  </cols>
  <sheetData>
    <row r="1" spans="1:20" ht="20.100000000000001" customHeight="1" thickBot="1">
      <c r="A1" s="56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8"/>
      <c r="S1" s="48"/>
      <c r="T1" s="49"/>
    </row>
    <row r="2" spans="1:20" ht="20.100000000000001" customHeight="1" thickBot="1">
      <c r="A2" s="2"/>
      <c r="B2" s="2"/>
      <c r="C2" s="2"/>
      <c r="D2" s="2"/>
      <c r="E2" s="2"/>
      <c r="F2" s="14" t="s">
        <v>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</row>
    <row r="3" spans="1:20" ht="20.100000000000001" customHeight="1" thickBot="1">
      <c r="A3" s="46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9"/>
    </row>
    <row r="4" spans="1:20" ht="20.100000000000001" customHeight="1" thickBot="1">
      <c r="A4" s="50"/>
      <c r="B4" s="32" t="s">
        <v>70</v>
      </c>
      <c r="C4" s="51"/>
      <c r="D4" s="51"/>
      <c r="E4" s="51"/>
      <c r="F4" s="51"/>
      <c r="G4" s="51"/>
      <c r="H4" s="51"/>
      <c r="I4" s="52" t="s">
        <v>1</v>
      </c>
      <c r="J4" s="53"/>
      <c r="K4" s="53"/>
      <c r="L4" s="53"/>
      <c r="M4" s="53"/>
      <c r="N4" s="53"/>
      <c r="O4" s="53"/>
      <c r="P4" s="54"/>
      <c r="Q4" s="55"/>
      <c r="R4" s="48"/>
      <c r="S4" s="48"/>
      <c r="T4" s="49"/>
    </row>
    <row r="5" spans="1:20" ht="20.100000000000001" customHeight="1" thickBot="1">
      <c r="A5" s="66" t="s">
        <v>2</v>
      </c>
      <c r="B5" s="67" t="s">
        <v>3</v>
      </c>
      <c r="C5" s="67" t="s">
        <v>4</v>
      </c>
      <c r="D5" s="15" t="s">
        <v>5</v>
      </c>
      <c r="E5" s="67" t="s">
        <v>6</v>
      </c>
      <c r="F5" s="15" t="s">
        <v>7</v>
      </c>
      <c r="G5" s="15" t="s">
        <v>8</v>
      </c>
      <c r="H5" s="68" t="s">
        <v>9</v>
      </c>
      <c r="I5" s="15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  <c r="Q5" s="19" t="s">
        <v>18</v>
      </c>
      <c r="R5" s="19" t="s">
        <v>19</v>
      </c>
      <c r="S5" s="19" t="s">
        <v>20</v>
      </c>
      <c r="T5" s="20" t="s">
        <v>21</v>
      </c>
    </row>
    <row r="6" spans="1:20" ht="20.100000000000001" customHeight="1">
      <c r="A6" s="69">
        <v>1</v>
      </c>
      <c r="B6" s="125" t="s">
        <v>49</v>
      </c>
      <c r="C6" s="110">
        <v>40431</v>
      </c>
      <c r="D6" s="102" t="s">
        <v>39</v>
      </c>
      <c r="E6" s="103" t="s">
        <v>39</v>
      </c>
      <c r="F6" s="104" t="s">
        <v>40</v>
      </c>
      <c r="G6" s="105" t="s">
        <v>41</v>
      </c>
      <c r="H6" s="105" t="s">
        <v>24</v>
      </c>
      <c r="I6" s="111">
        <v>10.95</v>
      </c>
      <c r="J6" s="111">
        <v>10.255000000000001</v>
      </c>
      <c r="K6" s="111">
        <v>12.06</v>
      </c>
      <c r="L6" s="111">
        <v>11.93</v>
      </c>
      <c r="M6" s="111">
        <v>11.164999999999999</v>
      </c>
      <c r="N6" s="111">
        <v>12.05</v>
      </c>
      <c r="O6" s="111">
        <v>12.015000000000001</v>
      </c>
      <c r="P6" s="111">
        <v>11.5</v>
      </c>
      <c r="Q6" s="112">
        <v>-12.06</v>
      </c>
      <c r="R6" s="112">
        <v>-10.255000000000001</v>
      </c>
      <c r="S6" s="146">
        <v>69.61</v>
      </c>
      <c r="T6" s="143">
        <f>S6/2</f>
        <v>34.805</v>
      </c>
    </row>
    <row r="7" spans="1:20" ht="20.100000000000001" customHeight="1">
      <c r="A7" s="70">
        <v>2</v>
      </c>
      <c r="B7" s="126" t="s">
        <v>50</v>
      </c>
      <c r="C7" s="87">
        <v>40443</v>
      </c>
      <c r="D7" s="82" t="s">
        <v>67</v>
      </c>
      <c r="E7" s="82" t="s">
        <v>67</v>
      </c>
      <c r="F7" s="84" t="s">
        <v>42</v>
      </c>
      <c r="G7" s="83" t="s">
        <v>43</v>
      </c>
      <c r="H7" s="83" t="s">
        <v>24</v>
      </c>
      <c r="I7" s="96">
        <v>10.119999999999999</v>
      </c>
      <c r="J7" s="96">
        <v>9.8049999999999997</v>
      </c>
      <c r="K7" s="96">
        <v>9.49</v>
      </c>
      <c r="L7" s="96">
        <v>9.86</v>
      </c>
      <c r="M7" s="96">
        <v>10.64</v>
      </c>
      <c r="N7" s="96">
        <v>10.16</v>
      </c>
      <c r="O7" s="96">
        <v>10.36</v>
      </c>
      <c r="P7" s="96">
        <v>10.35</v>
      </c>
      <c r="Q7" s="97">
        <v>-10.64</v>
      </c>
      <c r="R7" s="97">
        <v>-9.49</v>
      </c>
      <c r="S7" s="147">
        <v>60.654999999999994</v>
      </c>
      <c r="T7" s="144">
        <f>S7/2</f>
        <v>30.327499999999997</v>
      </c>
    </row>
    <row r="8" spans="1:20" ht="20.100000000000001" customHeight="1" thickBot="1">
      <c r="A8" s="71">
        <v>3</v>
      </c>
      <c r="B8" s="127" t="s">
        <v>51</v>
      </c>
      <c r="C8" s="113">
        <v>40448</v>
      </c>
      <c r="D8" s="106" t="s">
        <v>39</v>
      </c>
      <c r="E8" s="107" t="s">
        <v>39</v>
      </c>
      <c r="F8" s="21" t="s">
        <v>40</v>
      </c>
      <c r="G8" s="22" t="s">
        <v>41</v>
      </c>
      <c r="H8" s="22" t="s">
        <v>24</v>
      </c>
      <c r="I8" s="114">
        <v>9.1</v>
      </c>
      <c r="J8" s="114">
        <v>9.125</v>
      </c>
      <c r="K8" s="114">
        <v>9.2850000000000001</v>
      </c>
      <c r="L8" s="114">
        <v>9.36</v>
      </c>
      <c r="M8" s="114">
        <v>10.43</v>
      </c>
      <c r="N8" s="114">
        <v>10.72</v>
      </c>
      <c r="O8" s="114">
        <v>9.5449999999999999</v>
      </c>
      <c r="P8" s="114">
        <v>11.115</v>
      </c>
      <c r="Q8" s="115">
        <v>-11.115</v>
      </c>
      <c r="R8" s="115">
        <v>-9.1</v>
      </c>
      <c r="S8" s="148">
        <v>58.464999999999996</v>
      </c>
      <c r="T8" s="145">
        <f>S8/2</f>
        <v>29.232499999999998</v>
      </c>
    </row>
    <row r="9" spans="1:20" ht="20.100000000000001" customHeight="1" thickBot="1">
      <c r="A9" s="24"/>
      <c r="B9" s="25"/>
      <c r="C9" s="26"/>
      <c r="D9" s="27"/>
      <c r="E9" s="25"/>
      <c r="F9" s="28"/>
      <c r="G9" s="29"/>
      <c r="H9" s="29"/>
      <c r="I9" s="3"/>
      <c r="J9" s="8"/>
      <c r="K9" s="3"/>
      <c r="L9" s="8"/>
      <c r="M9" s="3"/>
      <c r="N9" s="8"/>
      <c r="O9" s="3"/>
      <c r="P9" s="8"/>
      <c r="Q9" s="9"/>
      <c r="R9" s="10"/>
      <c r="S9" s="18"/>
      <c r="T9" s="1"/>
    </row>
    <row r="10" spans="1:20" ht="20.100000000000001" customHeight="1" thickBot="1">
      <c r="A10" s="38"/>
      <c r="B10" s="39" t="s">
        <v>69</v>
      </c>
      <c r="C10" s="40"/>
      <c r="D10" s="41"/>
      <c r="E10" s="42"/>
      <c r="F10" s="42"/>
      <c r="G10" s="42"/>
      <c r="H10" s="42"/>
      <c r="I10" s="31" t="s">
        <v>1</v>
      </c>
      <c r="J10" s="43"/>
      <c r="K10" s="43"/>
      <c r="L10" s="43"/>
      <c r="M10" s="43"/>
      <c r="N10" s="43"/>
      <c r="O10" s="43"/>
      <c r="P10" s="44"/>
      <c r="Q10" s="45"/>
      <c r="R10" s="36"/>
      <c r="S10" s="36"/>
      <c r="T10" s="37"/>
    </row>
    <row r="11" spans="1:20" ht="20.100000000000001" customHeight="1" thickBot="1">
      <c r="A11" s="81" t="s">
        <v>2</v>
      </c>
      <c r="B11" s="80" t="s">
        <v>3</v>
      </c>
      <c r="C11" s="80" t="s">
        <v>4</v>
      </c>
      <c r="D11" s="79" t="s">
        <v>5</v>
      </c>
      <c r="E11" s="80" t="s">
        <v>6</v>
      </c>
      <c r="F11" s="79" t="s">
        <v>7</v>
      </c>
      <c r="G11" s="79" t="s">
        <v>8</v>
      </c>
      <c r="H11" s="68" t="s">
        <v>9</v>
      </c>
      <c r="I11" s="79" t="s">
        <v>10</v>
      </c>
      <c r="J11" s="15" t="s">
        <v>11</v>
      </c>
      <c r="K11" s="15" t="s">
        <v>12</v>
      </c>
      <c r="L11" s="15" t="s">
        <v>13</v>
      </c>
      <c r="M11" s="15" t="s">
        <v>14</v>
      </c>
      <c r="N11" s="15" t="s">
        <v>15</v>
      </c>
      <c r="O11" s="15" t="s">
        <v>16</v>
      </c>
      <c r="P11" s="15" t="s">
        <v>17</v>
      </c>
      <c r="Q11" s="15" t="s">
        <v>18</v>
      </c>
      <c r="R11" s="15" t="s">
        <v>19</v>
      </c>
      <c r="S11" s="15" t="s">
        <v>20</v>
      </c>
      <c r="T11" s="17" t="s">
        <v>21</v>
      </c>
    </row>
    <row r="12" spans="1:20" ht="20.100000000000001" customHeight="1">
      <c r="A12" s="69">
        <v>1</v>
      </c>
      <c r="B12" s="122" t="s">
        <v>25</v>
      </c>
      <c r="C12" s="120">
        <v>40019</v>
      </c>
      <c r="D12" s="102" t="s">
        <v>26</v>
      </c>
      <c r="E12" s="103" t="s">
        <v>26</v>
      </c>
      <c r="F12" s="104" t="s">
        <v>27</v>
      </c>
      <c r="G12" s="105" t="s">
        <v>28</v>
      </c>
      <c r="H12" s="105" t="s">
        <v>24</v>
      </c>
      <c r="I12" s="93">
        <v>13.305</v>
      </c>
      <c r="J12" s="93">
        <v>14.31</v>
      </c>
      <c r="K12" s="93">
        <v>14.154999999999999</v>
      </c>
      <c r="L12" s="93">
        <v>13.885</v>
      </c>
      <c r="M12" s="93">
        <v>15.87</v>
      </c>
      <c r="N12" s="93">
        <v>14.48</v>
      </c>
      <c r="O12" s="93">
        <v>15.18</v>
      </c>
      <c r="P12" s="93">
        <v>15.38</v>
      </c>
      <c r="Q12" s="94">
        <v>-15.87</v>
      </c>
      <c r="R12" s="94">
        <v>-13.305</v>
      </c>
      <c r="S12" s="149">
        <v>87.389999999999986</v>
      </c>
      <c r="T12" s="60">
        <f t="shared" ref="T12:T17" si="0">S12/2</f>
        <v>43.694999999999993</v>
      </c>
    </row>
    <row r="13" spans="1:20" ht="20.100000000000001" customHeight="1">
      <c r="A13" s="70">
        <v>2</v>
      </c>
      <c r="B13" s="123" t="s">
        <v>52</v>
      </c>
      <c r="C13" s="88">
        <v>40052</v>
      </c>
      <c r="D13" s="82" t="s">
        <v>67</v>
      </c>
      <c r="E13" s="82" t="s">
        <v>67</v>
      </c>
      <c r="F13" s="84" t="s">
        <v>42</v>
      </c>
      <c r="G13" s="83" t="s">
        <v>43</v>
      </c>
      <c r="H13" s="83" t="s">
        <v>24</v>
      </c>
      <c r="I13" s="89">
        <v>14.84</v>
      </c>
      <c r="J13" s="89">
        <v>14.115</v>
      </c>
      <c r="K13" s="89">
        <v>12.94</v>
      </c>
      <c r="L13" s="89">
        <v>14.22</v>
      </c>
      <c r="M13" s="89">
        <v>14.13</v>
      </c>
      <c r="N13" s="89">
        <v>14.47</v>
      </c>
      <c r="O13" s="89">
        <v>13.955</v>
      </c>
      <c r="P13" s="89">
        <v>13.925000000000001</v>
      </c>
      <c r="Q13" s="90">
        <v>-14.84</v>
      </c>
      <c r="R13" s="90">
        <v>-12.94</v>
      </c>
      <c r="S13" s="150">
        <v>84.814999999999984</v>
      </c>
      <c r="T13" s="62">
        <f t="shared" si="0"/>
        <v>42.407499999999992</v>
      </c>
    </row>
    <row r="14" spans="1:20" ht="20.100000000000001" customHeight="1">
      <c r="A14" s="70">
        <v>3</v>
      </c>
      <c r="B14" s="123" t="s">
        <v>53</v>
      </c>
      <c r="C14" s="88">
        <v>39991</v>
      </c>
      <c r="D14" s="85" t="s">
        <v>44</v>
      </c>
      <c r="E14" s="82" t="s">
        <v>44</v>
      </c>
      <c r="F14" s="84" t="s">
        <v>22</v>
      </c>
      <c r="G14" s="83" t="s">
        <v>23</v>
      </c>
      <c r="H14" s="83" t="s">
        <v>24</v>
      </c>
      <c r="I14" s="95">
        <v>11.445</v>
      </c>
      <c r="J14" s="98">
        <v>10.71</v>
      </c>
      <c r="K14" s="89">
        <v>10.88</v>
      </c>
      <c r="L14" s="89">
        <v>10.935</v>
      </c>
      <c r="M14" s="89">
        <v>11.85</v>
      </c>
      <c r="N14" s="89">
        <v>10.895</v>
      </c>
      <c r="O14" s="89">
        <v>11.505000000000001</v>
      </c>
      <c r="P14" s="89">
        <v>11.125</v>
      </c>
      <c r="Q14" s="90">
        <v>-11.85</v>
      </c>
      <c r="R14" s="90">
        <v>-10.71</v>
      </c>
      <c r="S14" s="150">
        <v>66.784999999999997</v>
      </c>
      <c r="T14" s="62">
        <f t="shared" si="0"/>
        <v>33.392499999999998</v>
      </c>
    </row>
    <row r="15" spans="1:20" ht="20.100000000000001" customHeight="1">
      <c r="A15" s="70">
        <v>4</v>
      </c>
      <c r="B15" s="123" t="s">
        <v>30</v>
      </c>
      <c r="C15" s="88">
        <v>40260</v>
      </c>
      <c r="D15" s="85" t="s">
        <v>44</v>
      </c>
      <c r="E15" s="82" t="s">
        <v>44</v>
      </c>
      <c r="F15" s="84" t="s">
        <v>22</v>
      </c>
      <c r="G15" s="83" t="s">
        <v>23</v>
      </c>
      <c r="H15" s="83" t="s">
        <v>24</v>
      </c>
      <c r="I15" s="95">
        <v>12.375</v>
      </c>
      <c r="J15" s="98">
        <v>9.4049999999999994</v>
      </c>
      <c r="K15" s="98">
        <v>11.22</v>
      </c>
      <c r="L15" s="98">
        <v>10.050000000000001</v>
      </c>
      <c r="M15" s="98">
        <v>10.795</v>
      </c>
      <c r="N15" s="98">
        <v>11.065</v>
      </c>
      <c r="O15" s="98">
        <v>9.94</v>
      </c>
      <c r="P15" s="98">
        <v>11.38</v>
      </c>
      <c r="Q15" s="99">
        <v>-12.375</v>
      </c>
      <c r="R15" s="99">
        <v>-9.4049999999999994</v>
      </c>
      <c r="S15" s="151">
        <v>64.449999999999989</v>
      </c>
      <c r="T15" s="61">
        <f t="shared" si="0"/>
        <v>32.224999999999994</v>
      </c>
    </row>
    <row r="16" spans="1:20" ht="20.100000000000001" customHeight="1">
      <c r="A16" s="70">
        <v>5</v>
      </c>
      <c r="B16" s="123" t="s">
        <v>54</v>
      </c>
      <c r="C16" s="88">
        <v>40371</v>
      </c>
      <c r="D16" s="85" t="s">
        <v>39</v>
      </c>
      <c r="E16" s="82" t="s">
        <v>39</v>
      </c>
      <c r="F16" s="84" t="s">
        <v>40</v>
      </c>
      <c r="G16" s="83" t="s">
        <v>41</v>
      </c>
      <c r="H16" s="83" t="s">
        <v>24</v>
      </c>
      <c r="I16" s="89">
        <v>10.220000000000001</v>
      </c>
      <c r="J16" s="89">
        <v>10.074999999999999</v>
      </c>
      <c r="K16" s="89">
        <v>10.324999999999999</v>
      </c>
      <c r="L16" s="89">
        <v>10.14</v>
      </c>
      <c r="M16" s="89">
        <v>10.55</v>
      </c>
      <c r="N16" s="89">
        <v>10.585000000000001</v>
      </c>
      <c r="O16" s="89">
        <v>10.195</v>
      </c>
      <c r="P16" s="89">
        <v>10.42</v>
      </c>
      <c r="Q16" s="90">
        <v>-10.585000000000001</v>
      </c>
      <c r="R16" s="90">
        <v>-10.074999999999999</v>
      </c>
      <c r="S16" s="150">
        <v>61.850000000000009</v>
      </c>
      <c r="T16" s="61">
        <f t="shared" si="0"/>
        <v>30.925000000000004</v>
      </c>
    </row>
    <row r="17" spans="1:21" ht="20.100000000000001" customHeight="1">
      <c r="A17" s="70">
        <v>6</v>
      </c>
      <c r="B17" s="123" t="s">
        <v>55</v>
      </c>
      <c r="C17" s="88">
        <v>40057</v>
      </c>
      <c r="D17" s="85" t="s">
        <v>39</v>
      </c>
      <c r="E17" s="82" t="s">
        <v>39</v>
      </c>
      <c r="F17" s="84" t="s">
        <v>40</v>
      </c>
      <c r="G17" s="83" t="s">
        <v>41</v>
      </c>
      <c r="H17" s="83" t="s">
        <v>24</v>
      </c>
      <c r="I17" s="89">
        <v>9.69</v>
      </c>
      <c r="J17" s="89">
        <v>9.5950000000000006</v>
      </c>
      <c r="K17" s="89">
        <v>10.234999999999999</v>
      </c>
      <c r="L17" s="89">
        <v>9.4450000000000003</v>
      </c>
      <c r="M17" s="89">
        <v>10.744999999999999</v>
      </c>
      <c r="N17" s="89">
        <v>9.77</v>
      </c>
      <c r="O17" s="89">
        <v>10.44</v>
      </c>
      <c r="P17" s="89">
        <v>10.49</v>
      </c>
      <c r="Q17" s="90">
        <v>-10.744999999999999</v>
      </c>
      <c r="R17" s="90">
        <v>-9.4450000000000003</v>
      </c>
      <c r="S17" s="150">
        <v>60.219999999999992</v>
      </c>
      <c r="T17" s="62">
        <f t="shared" si="0"/>
        <v>30.109999999999996</v>
      </c>
    </row>
    <row r="18" spans="1:21" ht="20.100000000000001" customHeight="1">
      <c r="A18" s="70">
        <v>7</v>
      </c>
      <c r="B18" s="123" t="s">
        <v>56</v>
      </c>
      <c r="C18" s="88">
        <v>40110</v>
      </c>
      <c r="D18" s="85" t="s">
        <v>39</v>
      </c>
      <c r="E18" s="82" t="s">
        <v>39</v>
      </c>
      <c r="F18" s="84" t="s">
        <v>40</v>
      </c>
      <c r="G18" s="83" t="s">
        <v>41</v>
      </c>
      <c r="H18" s="83" t="s">
        <v>24</v>
      </c>
      <c r="I18" s="89">
        <v>7.06</v>
      </c>
      <c r="J18" s="89">
        <v>8.4250000000000007</v>
      </c>
      <c r="K18" s="89">
        <v>9.1150000000000002</v>
      </c>
      <c r="L18" s="89">
        <v>9.8699999999999992</v>
      </c>
      <c r="M18" s="89">
        <v>9.94</v>
      </c>
      <c r="N18" s="89">
        <v>9.9749999999999996</v>
      </c>
      <c r="O18" s="89">
        <v>9.8550000000000004</v>
      </c>
      <c r="P18" s="89">
        <v>9.27</v>
      </c>
      <c r="Q18" s="90">
        <v>-9.9749999999999996</v>
      </c>
      <c r="R18" s="90">
        <v>-7.06</v>
      </c>
      <c r="S18" s="150">
        <v>56.474999999999987</v>
      </c>
      <c r="T18" s="62">
        <f>T17/2</f>
        <v>15.054999999999998</v>
      </c>
    </row>
    <row r="19" spans="1:21" ht="20.100000000000001" customHeight="1" thickBot="1">
      <c r="A19" s="72">
        <v>8</v>
      </c>
      <c r="B19" s="124" t="s">
        <v>29</v>
      </c>
      <c r="C19" s="113">
        <v>39848</v>
      </c>
      <c r="D19" s="106" t="s">
        <v>26</v>
      </c>
      <c r="E19" s="107" t="s">
        <v>26</v>
      </c>
      <c r="F19" s="21" t="s">
        <v>27</v>
      </c>
      <c r="G19" s="22" t="s">
        <v>28</v>
      </c>
      <c r="H19" s="22" t="s">
        <v>24</v>
      </c>
      <c r="I19" s="108">
        <v>8.4700000000000006</v>
      </c>
      <c r="J19" s="108">
        <v>7.66</v>
      </c>
      <c r="K19" s="108">
        <v>8.8650000000000002</v>
      </c>
      <c r="L19" s="108">
        <v>7.94</v>
      </c>
      <c r="M19" s="108">
        <v>8.6150000000000002</v>
      </c>
      <c r="N19" s="108">
        <v>9.75</v>
      </c>
      <c r="O19" s="108">
        <v>9.1449999999999996</v>
      </c>
      <c r="P19" s="108">
        <v>10.205</v>
      </c>
      <c r="Q19" s="109">
        <v>-10.205</v>
      </c>
      <c r="R19" s="109">
        <v>-7.66</v>
      </c>
      <c r="S19" s="152">
        <v>52.785000000000011</v>
      </c>
      <c r="T19" s="63">
        <f>S19/2</f>
        <v>26.392500000000005</v>
      </c>
    </row>
    <row r="20" spans="1:21" ht="20.100000000000001" customHeight="1" thickBot="1">
      <c r="A20" s="23"/>
      <c r="B20" s="3"/>
      <c r="C20" s="4"/>
      <c r="D20" s="5"/>
      <c r="E20" s="3"/>
      <c r="F20" s="6"/>
      <c r="G20" s="7"/>
      <c r="H20" s="7"/>
      <c r="I20" s="8"/>
      <c r="J20" s="3"/>
      <c r="K20" s="8"/>
      <c r="L20" s="8"/>
      <c r="M20" s="8"/>
      <c r="N20" s="8"/>
      <c r="O20" s="3"/>
      <c r="P20" s="3"/>
      <c r="Q20" s="9"/>
      <c r="R20" s="10"/>
      <c r="S20" s="11"/>
      <c r="T20" s="64"/>
      <c r="U20" s="159"/>
    </row>
    <row r="21" spans="1:21" ht="20.100000000000001" customHeight="1" thickBot="1">
      <c r="A21" s="31"/>
      <c r="B21" s="132" t="s">
        <v>68</v>
      </c>
      <c r="C21" s="33"/>
      <c r="D21" s="34"/>
      <c r="E21" s="34"/>
      <c r="F21" s="34"/>
      <c r="G21" s="34"/>
      <c r="H21" s="35"/>
      <c r="I21" s="31" t="s">
        <v>1</v>
      </c>
      <c r="J21" s="34"/>
      <c r="K21" s="34"/>
      <c r="L21" s="34"/>
      <c r="M21" s="34"/>
      <c r="N21" s="34"/>
      <c r="O21" s="34"/>
      <c r="P21" s="34"/>
      <c r="Q21" s="34"/>
      <c r="R21" s="36"/>
      <c r="S21" s="36"/>
      <c r="T21" s="65"/>
    </row>
    <row r="22" spans="1:21" ht="20.100000000000001" customHeight="1" thickBot="1">
      <c r="A22" s="81" t="s">
        <v>2</v>
      </c>
      <c r="B22" s="80" t="s">
        <v>3</v>
      </c>
      <c r="C22" s="80" t="s">
        <v>4</v>
      </c>
      <c r="D22" s="79" t="s">
        <v>5</v>
      </c>
      <c r="E22" s="80" t="s">
        <v>6</v>
      </c>
      <c r="F22" s="80" t="s">
        <v>7</v>
      </c>
      <c r="G22" s="80" t="s">
        <v>8</v>
      </c>
      <c r="H22" s="116" t="s">
        <v>9</v>
      </c>
      <c r="I22" s="79" t="s">
        <v>10</v>
      </c>
      <c r="J22" s="15" t="s">
        <v>11</v>
      </c>
      <c r="K22" s="15" t="s">
        <v>12</v>
      </c>
      <c r="L22" s="16" t="s">
        <v>13</v>
      </c>
      <c r="M22" s="16" t="s">
        <v>14</v>
      </c>
      <c r="N22" s="16" t="s">
        <v>15</v>
      </c>
      <c r="O22" s="16" t="s">
        <v>16</v>
      </c>
      <c r="P22" s="16" t="s">
        <v>17</v>
      </c>
      <c r="Q22" s="16" t="s">
        <v>18</v>
      </c>
      <c r="R22" s="16" t="s">
        <v>19</v>
      </c>
      <c r="S22" s="16" t="s">
        <v>20</v>
      </c>
      <c r="T22" s="17" t="s">
        <v>21</v>
      </c>
    </row>
    <row r="23" spans="1:21" ht="20.100000000000001" customHeight="1" thickBot="1">
      <c r="A23" s="133">
        <v>1</v>
      </c>
      <c r="B23" s="134" t="s">
        <v>57</v>
      </c>
      <c r="C23" s="141">
        <v>39935</v>
      </c>
      <c r="D23" s="136" t="s">
        <v>67</v>
      </c>
      <c r="E23" s="136" t="s">
        <v>67</v>
      </c>
      <c r="F23" s="137" t="s">
        <v>42</v>
      </c>
      <c r="G23" s="138" t="s">
        <v>43</v>
      </c>
      <c r="H23" s="138" t="s">
        <v>24</v>
      </c>
      <c r="I23" s="139">
        <v>21.46</v>
      </c>
      <c r="J23" s="139">
        <v>18.97</v>
      </c>
      <c r="K23" s="139">
        <v>19.68</v>
      </c>
      <c r="L23" s="139">
        <v>18.850000000000001</v>
      </c>
      <c r="M23" s="139">
        <v>21.38</v>
      </c>
      <c r="N23" s="139">
        <v>19.91</v>
      </c>
      <c r="O23" s="139">
        <v>19.690000000000001</v>
      </c>
      <c r="P23" s="139">
        <v>20.39</v>
      </c>
      <c r="Q23" s="140">
        <v>-21.46</v>
      </c>
      <c r="R23" s="140">
        <v>-18.850000000000001</v>
      </c>
      <c r="S23" s="153">
        <v>120.01999999999998</v>
      </c>
      <c r="T23" s="157">
        <f t="shared" ref="T23:T36" si="1">S23/2</f>
        <v>60.009999999999991</v>
      </c>
    </row>
    <row r="24" spans="1:21" ht="20.100000000000001" customHeight="1">
      <c r="A24" s="76">
        <v>2</v>
      </c>
      <c r="B24" s="142" t="s">
        <v>58</v>
      </c>
      <c r="C24" s="121">
        <v>37817</v>
      </c>
      <c r="D24" s="119" t="s">
        <v>44</v>
      </c>
      <c r="E24" s="86" t="s">
        <v>67</v>
      </c>
      <c r="F24" s="73" t="s">
        <v>42</v>
      </c>
      <c r="G24" s="74" t="s">
        <v>43</v>
      </c>
      <c r="H24" s="74" t="s">
        <v>24</v>
      </c>
      <c r="I24" s="91">
        <v>18.350000000000001</v>
      </c>
      <c r="J24" s="91">
        <v>18.21</v>
      </c>
      <c r="K24" s="91">
        <v>19.64</v>
      </c>
      <c r="L24" s="91">
        <v>17.48</v>
      </c>
      <c r="M24" s="91">
        <v>17.899999999999999</v>
      </c>
      <c r="N24" s="91">
        <v>19.18</v>
      </c>
      <c r="O24" s="91">
        <v>19.57</v>
      </c>
      <c r="P24" s="91">
        <v>16.63</v>
      </c>
      <c r="Q24" s="92">
        <v>-19.64</v>
      </c>
      <c r="R24" s="92">
        <v>-16.63</v>
      </c>
      <c r="S24" s="154">
        <v>110.69000000000001</v>
      </c>
      <c r="T24" s="75">
        <f t="shared" si="1"/>
        <v>55.345000000000006</v>
      </c>
    </row>
    <row r="25" spans="1:21" ht="20.100000000000001" customHeight="1">
      <c r="A25" s="117">
        <v>3</v>
      </c>
      <c r="B25" s="123" t="s">
        <v>31</v>
      </c>
      <c r="C25" s="88">
        <v>37797</v>
      </c>
      <c r="D25" s="78" t="s">
        <v>44</v>
      </c>
      <c r="E25" s="82" t="s">
        <v>44</v>
      </c>
      <c r="F25" s="84" t="s">
        <v>22</v>
      </c>
      <c r="G25" s="83" t="s">
        <v>23</v>
      </c>
      <c r="H25" s="100" t="s">
        <v>24</v>
      </c>
      <c r="I25" s="89">
        <v>25.56</v>
      </c>
      <c r="J25" s="89">
        <v>14.22</v>
      </c>
      <c r="K25" s="89">
        <v>16.190000000000001</v>
      </c>
      <c r="L25" s="89">
        <v>16.899999999999999</v>
      </c>
      <c r="M25" s="89">
        <v>18.010000000000002</v>
      </c>
      <c r="N25" s="89">
        <v>13.725</v>
      </c>
      <c r="O25" s="89">
        <v>18.399999999999999</v>
      </c>
      <c r="P25" s="89">
        <v>17.690000000000001</v>
      </c>
      <c r="Q25" s="90">
        <v>-25.56</v>
      </c>
      <c r="R25" s="90">
        <v>-13.725</v>
      </c>
      <c r="S25" s="150">
        <v>101.41</v>
      </c>
      <c r="T25" s="118">
        <f t="shared" si="1"/>
        <v>50.704999999999998</v>
      </c>
    </row>
    <row r="26" spans="1:21" ht="20.100000000000001" customHeight="1">
      <c r="A26" s="117">
        <v>4</v>
      </c>
      <c r="B26" s="123" t="s">
        <v>59</v>
      </c>
      <c r="C26" s="88">
        <v>39770</v>
      </c>
      <c r="D26" s="78" t="s">
        <v>44</v>
      </c>
      <c r="E26" s="82" t="s">
        <v>44</v>
      </c>
      <c r="F26" s="84" t="s">
        <v>22</v>
      </c>
      <c r="G26" s="83" t="s">
        <v>23</v>
      </c>
      <c r="H26" s="100" t="s">
        <v>24</v>
      </c>
      <c r="I26" s="89">
        <v>13.525</v>
      </c>
      <c r="J26" s="89">
        <v>15.42</v>
      </c>
      <c r="K26" s="89">
        <v>15.62</v>
      </c>
      <c r="L26" s="89">
        <v>15.51</v>
      </c>
      <c r="M26" s="89">
        <v>15.51</v>
      </c>
      <c r="N26" s="89">
        <v>15.27</v>
      </c>
      <c r="O26" s="89">
        <v>14.24</v>
      </c>
      <c r="P26" s="89">
        <v>16.16</v>
      </c>
      <c r="Q26" s="90">
        <v>-16.16</v>
      </c>
      <c r="R26" s="90">
        <v>-13.525</v>
      </c>
      <c r="S26" s="155">
        <v>91.569999999999979</v>
      </c>
      <c r="T26" s="118">
        <f t="shared" si="1"/>
        <v>45.784999999999989</v>
      </c>
    </row>
    <row r="27" spans="1:21" ht="20.100000000000001" customHeight="1">
      <c r="A27" s="117">
        <v>5</v>
      </c>
      <c r="B27" s="123" t="s">
        <v>60</v>
      </c>
      <c r="C27" s="88">
        <v>39179</v>
      </c>
      <c r="D27" s="78" t="s">
        <v>33</v>
      </c>
      <c r="E27" s="101" t="s">
        <v>33</v>
      </c>
      <c r="F27" s="84" t="s">
        <v>27</v>
      </c>
      <c r="G27" s="100" t="s">
        <v>28</v>
      </c>
      <c r="H27" s="100" t="s">
        <v>24</v>
      </c>
      <c r="I27" s="89">
        <v>14.77</v>
      </c>
      <c r="J27" s="89">
        <v>14.86</v>
      </c>
      <c r="K27" s="89">
        <v>14.34</v>
      </c>
      <c r="L27" s="89">
        <v>15.11</v>
      </c>
      <c r="M27" s="89">
        <v>13.824999999999999</v>
      </c>
      <c r="N27" s="89">
        <v>17.38</v>
      </c>
      <c r="O27" s="89">
        <v>14.67</v>
      </c>
      <c r="P27" s="89">
        <v>15.88</v>
      </c>
      <c r="Q27" s="90">
        <v>-17.38</v>
      </c>
      <c r="R27" s="90">
        <v>-13.824999999999999</v>
      </c>
      <c r="S27" s="155">
        <v>89.63</v>
      </c>
      <c r="T27" s="118">
        <f t="shared" si="1"/>
        <v>44.814999999999998</v>
      </c>
    </row>
    <row r="28" spans="1:21" ht="20.100000000000001" customHeight="1">
      <c r="A28" s="117">
        <v>6</v>
      </c>
      <c r="B28" s="123" t="s">
        <v>35</v>
      </c>
      <c r="C28" s="88">
        <v>38860</v>
      </c>
      <c r="D28" s="78" t="s">
        <v>44</v>
      </c>
      <c r="E28" s="82" t="s">
        <v>44</v>
      </c>
      <c r="F28" s="84" t="s">
        <v>22</v>
      </c>
      <c r="G28" s="83" t="s">
        <v>23</v>
      </c>
      <c r="H28" s="100" t="s">
        <v>24</v>
      </c>
      <c r="I28" s="89">
        <v>14</v>
      </c>
      <c r="J28" s="89">
        <v>14.33</v>
      </c>
      <c r="K28" s="89">
        <v>13.81</v>
      </c>
      <c r="L28" s="89">
        <v>13.074999999999999</v>
      </c>
      <c r="M28" s="89">
        <v>15.29</v>
      </c>
      <c r="N28" s="89">
        <v>14.12</v>
      </c>
      <c r="O28" s="89">
        <v>14</v>
      </c>
      <c r="P28" s="89">
        <v>14.55</v>
      </c>
      <c r="Q28" s="90">
        <v>-15.29</v>
      </c>
      <c r="R28" s="90">
        <v>-13.074999999999999</v>
      </c>
      <c r="S28" s="150">
        <v>84.809999999999988</v>
      </c>
      <c r="T28" s="118">
        <f t="shared" si="1"/>
        <v>42.404999999999994</v>
      </c>
    </row>
    <row r="29" spans="1:21" ht="20.100000000000001" customHeight="1">
      <c r="A29" s="117">
        <v>7</v>
      </c>
      <c r="B29" s="123" t="s">
        <v>32</v>
      </c>
      <c r="C29" s="88">
        <v>38983</v>
      </c>
      <c r="D29" s="85" t="s">
        <v>33</v>
      </c>
      <c r="E29" s="82" t="s">
        <v>33</v>
      </c>
      <c r="F29" s="84" t="s">
        <v>27</v>
      </c>
      <c r="G29" s="100" t="s">
        <v>28</v>
      </c>
      <c r="H29" s="100" t="s">
        <v>24</v>
      </c>
      <c r="I29" s="89">
        <v>13.92</v>
      </c>
      <c r="J29" s="89">
        <v>14.095000000000001</v>
      </c>
      <c r="K29" s="89">
        <v>14.87</v>
      </c>
      <c r="L29" s="89">
        <v>13.61</v>
      </c>
      <c r="M29" s="89">
        <v>13.195</v>
      </c>
      <c r="N29" s="89">
        <v>14.81</v>
      </c>
      <c r="O29" s="89">
        <v>12.78</v>
      </c>
      <c r="P29" s="89">
        <v>14.73</v>
      </c>
      <c r="Q29" s="90">
        <v>-14.87</v>
      </c>
      <c r="R29" s="90">
        <v>-12.78</v>
      </c>
      <c r="S29" s="150">
        <v>84.36</v>
      </c>
      <c r="T29" s="158">
        <f t="shared" si="1"/>
        <v>42.18</v>
      </c>
    </row>
    <row r="30" spans="1:21" ht="20.100000000000001" customHeight="1">
      <c r="A30" s="77">
        <v>8</v>
      </c>
      <c r="B30" s="123" t="s">
        <v>61</v>
      </c>
      <c r="C30" s="88">
        <v>39631</v>
      </c>
      <c r="D30" s="85" t="s">
        <v>46</v>
      </c>
      <c r="E30" s="82" t="s">
        <v>46</v>
      </c>
      <c r="F30" s="84" t="s">
        <v>47</v>
      </c>
      <c r="G30" s="83" t="s">
        <v>48</v>
      </c>
      <c r="H30" s="83" t="s">
        <v>24</v>
      </c>
      <c r="I30" s="89">
        <v>13.565</v>
      </c>
      <c r="J30" s="89">
        <v>13.18</v>
      </c>
      <c r="K30" s="89">
        <v>14.28</v>
      </c>
      <c r="L30" s="89">
        <v>14.31</v>
      </c>
      <c r="M30" s="89">
        <v>13.975</v>
      </c>
      <c r="N30" s="89">
        <v>13.03</v>
      </c>
      <c r="O30" s="89">
        <v>13.734999999999999</v>
      </c>
      <c r="P30" s="89">
        <v>12.925000000000001</v>
      </c>
      <c r="Q30" s="90">
        <v>-14.31</v>
      </c>
      <c r="R30" s="90">
        <v>-12.925000000000001</v>
      </c>
      <c r="S30" s="155">
        <v>81.765000000000001</v>
      </c>
      <c r="T30" s="62">
        <f t="shared" si="1"/>
        <v>40.8825</v>
      </c>
    </row>
    <row r="31" spans="1:21" ht="20.100000000000001" customHeight="1">
      <c r="A31" s="77">
        <v>9</v>
      </c>
      <c r="B31" s="123" t="s">
        <v>34</v>
      </c>
      <c r="C31" s="88">
        <v>39092</v>
      </c>
      <c r="D31" s="85" t="s">
        <v>33</v>
      </c>
      <c r="E31" s="82" t="s">
        <v>33</v>
      </c>
      <c r="F31" s="84" t="s">
        <v>27</v>
      </c>
      <c r="G31" s="83" t="s">
        <v>28</v>
      </c>
      <c r="H31" s="83" t="s">
        <v>24</v>
      </c>
      <c r="I31" s="89">
        <v>13.654999999999999</v>
      </c>
      <c r="J31" s="89">
        <v>12.585000000000001</v>
      </c>
      <c r="K31" s="89">
        <v>12.31</v>
      </c>
      <c r="L31" s="89">
        <v>12.515000000000001</v>
      </c>
      <c r="M31" s="89">
        <v>13.15</v>
      </c>
      <c r="N31" s="89">
        <v>14.09</v>
      </c>
      <c r="O31" s="89">
        <v>15.16</v>
      </c>
      <c r="P31" s="89">
        <v>14.96</v>
      </c>
      <c r="Q31" s="90">
        <v>-15.16</v>
      </c>
      <c r="R31" s="90">
        <v>-12.31</v>
      </c>
      <c r="S31" s="150">
        <v>80.955000000000013</v>
      </c>
      <c r="T31" s="62">
        <f t="shared" si="1"/>
        <v>40.477500000000006</v>
      </c>
    </row>
    <row r="32" spans="1:21" ht="20.100000000000001" customHeight="1">
      <c r="A32" s="70">
        <v>10</v>
      </c>
      <c r="B32" s="123" t="s">
        <v>62</v>
      </c>
      <c r="C32" s="88">
        <v>39702</v>
      </c>
      <c r="D32" s="85" t="s">
        <v>46</v>
      </c>
      <c r="E32" s="82" t="s">
        <v>46</v>
      </c>
      <c r="F32" s="84" t="s">
        <v>47</v>
      </c>
      <c r="G32" s="83" t="s">
        <v>48</v>
      </c>
      <c r="H32" s="83" t="s">
        <v>24</v>
      </c>
      <c r="I32" s="89">
        <v>12.904999999999999</v>
      </c>
      <c r="J32" s="89">
        <v>14.02</v>
      </c>
      <c r="K32" s="89">
        <v>13.385</v>
      </c>
      <c r="L32" s="89">
        <v>13.615</v>
      </c>
      <c r="M32" s="89">
        <v>13.615</v>
      </c>
      <c r="N32" s="89">
        <v>12.6</v>
      </c>
      <c r="O32" s="89">
        <v>11.94</v>
      </c>
      <c r="P32" s="89">
        <v>13.785</v>
      </c>
      <c r="Q32" s="90">
        <v>-14.02</v>
      </c>
      <c r="R32" s="90">
        <v>-11.94</v>
      </c>
      <c r="S32" s="155">
        <v>79.904999999999987</v>
      </c>
      <c r="T32" s="62">
        <f t="shared" si="1"/>
        <v>39.952499999999993</v>
      </c>
    </row>
    <row r="33" spans="1:21" ht="20.100000000000001" customHeight="1">
      <c r="A33" s="77">
        <v>11</v>
      </c>
      <c r="B33" s="123" t="s">
        <v>63</v>
      </c>
      <c r="C33" s="88">
        <v>39548</v>
      </c>
      <c r="D33" s="78" t="s">
        <v>33</v>
      </c>
      <c r="E33" s="101" t="s">
        <v>33</v>
      </c>
      <c r="F33" s="84" t="s">
        <v>27</v>
      </c>
      <c r="G33" s="100" t="s">
        <v>28</v>
      </c>
      <c r="H33" s="100" t="s">
        <v>24</v>
      </c>
      <c r="I33" s="89">
        <v>12.895</v>
      </c>
      <c r="J33" s="89">
        <v>12.08</v>
      </c>
      <c r="K33" s="89">
        <v>12.475</v>
      </c>
      <c r="L33" s="89">
        <v>12.67</v>
      </c>
      <c r="M33" s="89">
        <v>13.625</v>
      </c>
      <c r="N33" s="89">
        <v>13.555</v>
      </c>
      <c r="O33" s="89">
        <v>13.65</v>
      </c>
      <c r="P33" s="89">
        <v>13.285</v>
      </c>
      <c r="Q33" s="90">
        <v>-13.65</v>
      </c>
      <c r="R33" s="90">
        <v>-12.08</v>
      </c>
      <c r="S33" s="155">
        <v>78.50500000000001</v>
      </c>
      <c r="T33" s="62">
        <f t="shared" si="1"/>
        <v>39.252500000000005</v>
      </c>
    </row>
    <row r="34" spans="1:21" ht="20.100000000000001" customHeight="1">
      <c r="A34" s="77">
        <v>12</v>
      </c>
      <c r="B34" s="123" t="s">
        <v>64</v>
      </c>
      <c r="C34" s="88">
        <v>39260</v>
      </c>
      <c r="D34" s="78" t="s">
        <v>39</v>
      </c>
      <c r="E34" s="101" t="s">
        <v>39</v>
      </c>
      <c r="F34" s="84" t="s">
        <v>40</v>
      </c>
      <c r="G34" s="100" t="s">
        <v>41</v>
      </c>
      <c r="H34" s="100" t="s">
        <v>24</v>
      </c>
      <c r="I34" s="89">
        <v>14.32</v>
      </c>
      <c r="J34" s="89">
        <v>11.744999999999999</v>
      </c>
      <c r="K34" s="89">
        <v>13.42</v>
      </c>
      <c r="L34" s="89">
        <v>11.494999999999999</v>
      </c>
      <c r="M34" s="89">
        <v>14.48</v>
      </c>
      <c r="N34" s="89">
        <v>11.525</v>
      </c>
      <c r="O34" s="89">
        <v>13.42</v>
      </c>
      <c r="P34" s="89">
        <v>13.45</v>
      </c>
      <c r="Q34" s="90">
        <v>-14.48</v>
      </c>
      <c r="R34" s="90">
        <v>-11.494999999999999</v>
      </c>
      <c r="S34" s="155">
        <v>77.88</v>
      </c>
      <c r="T34" s="62">
        <f t="shared" si="1"/>
        <v>38.94</v>
      </c>
    </row>
    <row r="35" spans="1:21" ht="20.100000000000001" customHeight="1">
      <c r="A35" s="77">
        <v>13</v>
      </c>
      <c r="B35" s="123" t="s">
        <v>65</v>
      </c>
      <c r="C35" s="88">
        <v>39402</v>
      </c>
      <c r="D35" s="78" t="s">
        <v>39</v>
      </c>
      <c r="E35" s="101" t="s">
        <v>39</v>
      </c>
      <c r="F35" s="84" t="s">
        <v>40</v>
      </c>
      <c r="G35" s="100" t="s">
        <v>41</v>
      </c>
      <c r="H35" s="100" t="s">
        <v>24</v>
      </c>
      <c r="I35" s="89">
        <v>12.515000000000001</v>
      </c>
      <c r="J35" s="89">
        <v>13.37</v>
      </c>
      <c r="K35" s="89">
        <v>12.025</v>
      </c>
      <c r="L35" s="89">
        <v>12.6</v>
      </c>
      <c r="M35" s="89">
        <v>11.96</v>
      </c>
      <c r="N35" s="89">
        <v>14.59</v>
      </c>
      <c r="O35" s="89">
        <v>13.44</v>
      </c>
      <c r="P35" s="89">
        <v>13.285</v>
      </c>
      <c r="Q35" s="90">
        <v>-14.59</v>
      </c>
      <c r="R35" s="90">
        <v>-11.96</v>
      </c>
      <c r="S35" s="155">
        <v>77.234999999999985</v>
      </c>
      <c r="T35" s="62">
        <f t="shared" si="1"/>
        <v>38.617499999999993</v>
      </c>
    </row>
    <row r="36" spans="1:21" ht="20.100000000000001" customHeight="1" thickBot="1">
      <c r="A36" s="71">
        <v>14</v>
      </c>
      <c r="B36" s="124" t="s">
        <v>66</v>
      </c>
      <c r="C36" s="113">
        <v>39682</v>
      </c>
      <c r="D36" s="106" t="s">
        <v>46</v>
      </c>
      <c r="E36" s="107" t="s">
        <v>46</v>
      </c>
      <c r="F36" s="21" t="s">
        <v>47</v>
      </c>
      <c r="G36" s="22" t="s">
        <v>48</v>
      </c>
      <c r="H36" s="22" t="s">
        <v>24</v>
      </c>
      <c r="I36" s="108">
        <v>8.8550000000000004</v>
      </c>
      <c r="J36" s="108">
        <v>7.3049999999999997</v>
      </c>
      <c r="K36" s="108">
        <v>11.03</v>
      </c>
      <c r="L36" s="108">
        <v>9.0950000000000006</v>
      </c>
      <c r="M36" s="108">
        <v>8.9600000000000009</v>
      </c>
      <c r="N36" s="108">
        <v>9.11</v>
      </c>
      <c r="O36" s="108">
        <v>11.36</v>
      </c>
      <c r="P36" s="108">
        <v>9.0850000000000009</v>
      </c>
      <c r="Q36" s="109">
        <v>-11.36</v>
      </c>
      <c r="R36" s="109">
        <v>-7.3049999999999997</v>
      </c>
      <c r="S36" s="156">
        <v>56.135000000000012</v>
      </c>
      <c r="T36" s="63">
        <f t="shared" si="1"/>
        <v>28.067500000000006</v>
      </c>
    </row>
    <row r="37" spans="1:21" ht="20.100000000000001" customHeight="1" thickBo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"/>
      <c r="T37" s="30"/>
      <c r="U37" s="159"/>
    </row>
    <row r="38" spans="1:21" ht="20.100000000000001" customHeight="1" thickBot="1">
      <c r="A38" s="58"/>
      <c r="B38" s="129" t="s">
        <v>36</v>
      </c>
      <c r="C38" s="130"/>
      <c r="D38" s="131"/>
      <c r="E38" s="128"/>
      <c r="F38" s="12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9"/>
    </row>
    <row r="39" spans="1:21" ht="20.100000000000001" customHeight="1" thickBot="1">
      <c r="A39" s="133">
        <v>1</v>
      </c>
      <c r="B39" s="134" t="s">
        <v>45</v>
      </c>
      <c r="C39" s="135">
        <v>39935</v>
      </c>
      <c r="D39" s="136" t="s">
        <v>67</v>
      </c>
      <c r="E39" s="136" t="s">
        <v>67</v>
      </c>
      <c r="F39" s="137" t="s">
        <v>42</v>
      </c>
      <c r="G39" s="138" t="s">
        <v>43</v>
      </c>
      <c r="H39" s="138" t="s">
        <v>24</v>
      </c>
      <c r="I39" s="139">
        <v>21.46</v>
      </c>
      <c r="J39" s="139">
        <v>18.97</v>
      </c>
      <c r="K39" s="139">
        <v>19.68</v>
      </c>
      <c r="L39" s="139">
        <v>18.850000000000001</v>
      </c>
      <c r="M39" s="139">
        <v>21.38</v>
      </c>
      <c r="N39" s="139">
        <v>19.91</v>
      </c>
      <c r="O39" s="139">
        <v>19.690000000000001</v>
      </c>
      <c r="P39" s="139">
        <v>20.39</v>
      </c>
      <c r="Q39" s="140">
        <v>-21.46</v>
      </c>
      <c r="R39" s="140">
        <v>-18.850000000000001</v>
      </c>
      <c r="S39" s="153">
        <v>120.01999999999998</v>
      </c>
      <c r="T39" s="157">
        <f>S39/2</f>
        <v>60.009999999999991</v>
      </c>
    </row>
    <row r="40" spans="1:2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"/>
    </row>
    <row r="41" spans="1:21" ht="15.75">
      <c r="A41" s="12"/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"/>
    </row>
    <row r="42" spans="1:2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"/>
    </row>
  </sheetData>
  <sheetProtection password="C6B0" sheet="1" objects="1" scenarios="1"/>
  <pageMargins left="0.39370078740157483" right="0.39370078740157483" top="0.39370078740157483" bottom="0.39370078740157483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Paulista</dc:creator>
  <cp:lastModifiedBy>Windows</cp:lastModifiedBy>
  <dcterms:created xsi:type="dcterms:W3CDTF">2012-11-27T14:20:15Z</dcterms:created>
  <dcterms:modified xsi:type="dcterms:W3CDTF">2012-11-29T12:35:15Z</dcterms:modified>
</cp:coreProperties>
</file>