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315" windowHeight="7995" activeTab="4"/>
  </bookViews>
  <sheets>
    <sheet name="producao" sheetId="4" r:id="rId1"/>
    <sheet name="solidos geral" sheetId="5" r:id="rId2"/>
    <sheet name="solidos" sheetId="1" r:id="rId3"/>
    <sheet name="criador expositor" sheetId="2" r:id="rId4"/>
    <sheet name="Plan3" sheetId="3" r:id="rId5"/>
  </sheets>
  <calcPr calcId="125725"/>
</workbook>
</file>

<file path=xl/calcChain.xml><?xml version="1.0" encoding="utf-8"?>
<calcChain xmlns="http://schemas.openxmlformats.org/spreadsheetml/2006/main">
  <c r="F13" i="2"/>
  <c r="M54" i="5"/>
  <c r="M53"/>
  <c r="M52"/>
  <c r="M51"/>
  <c r="M50"/>
  <c r="M49"/>
  <c r="M48"/>
  <c r="M47"/>
  <c r="M44"/>
  <c r="M43"/>
  <c r="M42"/>
  <c r="M41"/>
  <c r="M40"/>
  <c r="M38"/>
  <c r="M46"/>
  <c r="M45"/>
  <c r="M39"/>
  <c r="M36"/>
  <c r="M35"/>
  <c r="M34"/>
  <c r="M33"/>
  <c r="M32"/>
  <c r="M31"/>
  <c r="M30"/>
  <c r="M29"/>
  <c r="M28"/>
  <c r="M27"/>
  <c r="M26"/>
  <c r="M25"/>
  <c r="M24"/>
  <c r="M22"/>
  <c r="M23"/>
  <c r="M21"/>
  <c r="M20"/>
  <c r="M19"/>
  <c r="M18"/>
  <c r="M17"/>
  <c r="M16"/>
  <c r="M15"/>
  <c r="M14"/>
  <c r="M13"/>
  <c r="M12"/>
  <c r="M11"/>
  <c r="M10"/>
  <c r="M9"/>
  <c r="M8"/>
  <c r="M7"/>
  <c r="M6"/>
  <c r="M5"/>
  <c r="M4"/>
  <c r="M37"/>
  <c r="M3"/>
  <c r="F16" i="2"/>
  <c r="F18"/>
  <c r="F7"/>
  <c r="F8"/>
  <c r="F17"/>
  <c r="F15"/>
  <c r="F6"/>
  <c r="F5"/>
  <c r="F3"/>
  <c r="F2"/>
  <c r="M57" i="1"/>
  <c r="M56"/>
  <c r="M55"/>
  <c r="M54"/>
  <c r="M53"/>
  <c r="M52"/>
  <c r="M51"/>
  <c r="M60"/>
  <c r="M50"/>
  <c r="M49"/>
  <c r="M44"/>
  <c r="M36"/>
  <c r="M30"/>
  <c r="M24"/>
  <c r="M10"/>
  <c r="M9"/>
  <c r="M11"/>
  <c r="M8"/>
  <c r="M68" i="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0"/>
  <c r="M29"/>
  <c r="M28"/>
  <c r="M27"/>
  <c r="M26"/>
  <c r="M25"/>
  <c r="M24"/>
  <c r="M23"/>
  <c r="M22"/>
  <c r="M21"/>
  <c r="M20"/>
  <c r="M19"/>
  <c r="M18"/>
  <c r="M17"/>
  <c r="M16"/>
  <c r="M11"/>
  <c r="M10"/>
  <c r="M9"/>
  <c r="M8"/>
  <c r="M7"/>
  <c r="M6"/>
  <c r="M16" i="1"/>
  <c r="M19"/>
  <c r="M42"/>
  <c r="M61"/>
  <c r="M34"/>
  <c r="M58"/>
  <c r="M39"/>
  <c r="M35"/>
  <c r="M43"/>
  <c r="M40"/>
  <c r="M22"/>
  <c r="M18"/>
  <c r="M25"/>
  <c r="M28"/>
  <c r="M27"/>
  <c r="M29"/>
  <c r="M17"/>
  <c r="M7"/>
  <c r="M67"/>
  <c r="M47"/>
  <c r="M46"/>
  <c r="M62"/>
  <c r="M45"/>
  <c r="M63"/>
  <c r="M41"/>
  <c r="M38"/>
  <c r="M48"/>
  <c r="M37"/>
  <c r="M59"/>
  <c r="M21"/>
  <c r="M20"/>
  <c r="M26"/>
  <c r="M23"/>
  <c r="M6"/>
</calcChain>
</file>

<file path=xl/sharedStrings.xml><?xml version="1.0" encoding="utf-8"?>
<sst xmlns="http://schemas.openxmlformats.org/spreadsheetml/2006/main" count="1086" uniqueCount="106">
  <si>
    <t xml:space="preserve">Categoria Vaca Precoce Leiteira - Média - </t>
  </si>
  <si>
    <t>Classif.</t>
  </si>
  <si>
    <t>Animal</t>
  </si>
  <si>
    <t>Nasc/to</t>
  </si>
  <si>
    <t>Criador</t>
  </si>
  <si>
    <t>Expositor</t>
  </si>
  <si>
    <t>Fazenda</t>
  </si>
  <si>
    <t>Município</t>
  </si>
  <si>
    <t>UF</t>
  </si>
  <si>
    <t>TOTAL</t>
  </si>
  <si>
    <t>MADAME DA SANTA ANDREA</t>
  </si>
  <si>
    <t>Sta Andréa Agrop.</t>
  </si>
  <si>
    <t>Sta Andréa</t>
  </si>
  <si>
    <t>Itararé</t>
  </si>
  <si>
    <t>SP</t>
  </si>
  <si>
    <t>LINDONA DA SESMARIA</t>
  </si>
  <si>
    <t>Magim Rodrigues Junior</t>
  </si>
  <si>
    <t>Faz Sesmaria</t>
  </si>
  <si>
    <t>Amparo</t>
  </si>
  <si>
    <t>MALVA DA BATATAIS</t>
  </si>
  <si>
    <t>José Henrique Aleixo</t>
  </si>
  <si>
    <t>Sítio São Paulo</t>
  </si>
  <si>
    <t>Batatais</t>
  </si>
  <si>
    <t xml:space="preserve">Categoria Vaca Jovem Leiteira - Média - </t>
  </si>
  <si>
    <t>LUCILA DO CANARIO 1</t>
  </si>
  <si>
    <t>Ingo e Eunice Kalder</t>
  </si>
  <si>
    <t>Canario</t>
  </si>
  <si>
    <t>Sao Carlos</t>
  </si>
  <si>
    <t>LUA DA BATATAIS</t>
  </si>
  <si>
    <t>LABELE DA SANTA ANDREA</t>
  </si>
  <si>
    <t>LUA DA SANTA ANDREA</t>
  </si>
  <si>
    <t>LUCI DA BONETTI</t>
  </si>
  <si>
    <t>Wagner Bonetti</t>
  </si>
  <si>
    <t>Pec Bonetti</t>
  </si>
  <si>
    <t>Itapetininga</t>
  </si>
  <si>
    <t>LAPA DA BATATAIS</t>
  </si>
  <si>
    <t xml:space="preserve">Categoria Vaca Adulta Leiteira - Média - </t>
  </si>
  <si>
    <t>GIGI DO CANARIO 1</t>
  </si>
  <si>
    <t>Ingo Kalder e outro</t>
  </si>
  <si>
    <t>GEMA DA BATATAIS</t>
  </si>
  <si>
    <t>Sitio Sao Paulo</t>
  </si>
  <si>
    <t>IAIA DO CANARIO 1</t>
  </si>
  <si>
    <t>IVANA DA BATATAIS</t>
  </si>
  <si>
    <t>ILAH DA SESMARIA</t>
  </si>
  <si>
    <t>Sta Andrea Agropecuaria</t>
  </si>
  <si>
    <t>Sta Andrea</t>
  </si>
  <si>
    <t>Itarare</t>
  </si>
  <si>
    <t>IRA DA SESMARIA</t>
  </si>
  <si>
    <t>IRIS DA BATATAIS</t>
  </si>
  <si>
    <t>ISABEL DA SESMARIA</t>
  </si>
  <si>
    <t>GERMAN DA BATATAIS</t>
  </si>
  <si>
    <t>DEVASSA DA SANTA ANDREA</t>
  </si>
  <si>
    <t>INCERTEZA DA SANTA ANDREA</t>
  </si>
  <si>
    <t>JUDITH DA SANTA ANDREA</t>
  </si>
  <si>
    <t>EXPOAGRO</t>
  </si>
  <si>
    <t>MEGALEITE</t>
  </si>
  <si>
    <t>LANA DA BATATAIS</t>
  </si>
  <si>
    <t>GREGA DA SANTA ANDREA</t>
  </si>
  <si>
    <t>FALADA DA BATATAIS</t>
  </si>
  <si>
    <t>IAIA DA BATATAIS</t>
  </si>
  <si>
    <t>GRETA DA BATATAIS</t>
  </si>
  <si>
    <t xml:space="preserve">Categoria Vaca Vitalicia Leiteira - Média - </t>
  </si>
  <si>
    <t>ZALINA DA SANTA EULALIA</t>
  </si>
  <si>
    <t>Santa Eulalia</t>
  </si>
  <si>
    <t>AGROLEITE</t>
  </si>
  <si>
    <t>LIMOGES DO CANARIO 1</t>
  </si>
  <si>
    <t>MAJESTADE DA SANTA ANDREA</t>
  </si>
  <si>
    <t>MEBELLE PPA</t>
  </si>
  <si>
    <t>Paulo Procopiak de Aguiar</t>
  </si>
  <si>
    <t>Faz Alianca</t>
  </si>
  <si>
    <t xml:space="preserve">Ponta Grossa </t>
  </si>
  <si>
    <t>PR</t>
  </si>
  <si>
    <t>MALAGA PPA</t>
  </si>
  <si>
    <t>DEDICADA DA SANTA ANDREA</t>
  </si>
  <si>
    <t>CHARMOSA PPA</t>
  </si>
  <si>
    <t>Ponta Grossa</t>
  </si>
  <si>
    <t>JATAI DO CANARIO 1</t>
  </si>
  <si>
    <t>JANDIRA PPA</t>
  </si>
  <si>
    <t>FEILEITE</t>
  </si>
  <si>
    <t>MAE DA BATATAIS</t>
  </si>
  <si>
    <t>MIRA DA SESMARIA</t>
  </si>
  <si>
    <t>MAÇA DA BATATAIS</t>
  </si>
  <si>
    <t>LEDA DA SANTA ANDREA</t>
  </si>
  <si>
    <t>LANA DA SESMARIA</t>
  </si>
  <si>
    <t>LIRA DA BATATAIS</t>
  </si>
  <si>
    <t>MOÇA DA BATATAIS</t>
  </si>
  <si>
    <t>JANE DA BONETTI</t>
  </si>
  <si>
    <t>JOIA DA BONETTI</t>
  </si>
  <si>
    <t>JONINA DA BONETTI</t>
  </si>
  <si>
    <t>JOSEANA DA SANTA ANDREA</t>
  </si>
  <si>
    <t>LAIDA DA SESMARIA</t>
  </si>
  <si>
    <t>DINDA DA SANTA ANDREA</t>
  </si>
  <si>
    <t>IKA DA BATATAIS</t>
  </si>
  <si>
    <t>JOANINHA DO CANARIO 1</t>
  </si>
  <si>
    <t>IMPERATRIZ DO CANARIO 1</t>
  </si>
  <si>
    <t>IUNA DA BATATAIS</t>
  </si>
  <si>
    <t>MELHOR CRIADOR</t>
  </si>
  <si>
    <t>MELHOR EXPOSITOR</t>
  </si>
  <si>
    <t>Santa Andrea Agropecuaria</t>
  </si>
  <si>
    <t>Jose Henrique Aleixo</t>
  </si>
  <si>
    <t>ITAPETININGA</t>
  </si>
  <si>
    <t>UBERABA</t>
  </si>
  <si>
    <t>CASTRO</t>
  </si>
  <si>
    <t>SAO PAULO</t>
  </si>
  <si>
    <t>SANTA EULALIA</t>
  </si>
  <si>
    <t>PAULO PROCOPIAK DE AGUIAR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</si>
</sst>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dd/mm/yy;@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21">
    <xf numFmtId="0" fontId="0" fillId="0" borderId="0" xfId="0"/>
    <xf numFmtId="0" fontId="4" fillId="0" borderId="0" xfId="1" applyFont="1" applyBorder="1" applyAlignment="1">
      <alignment horizontal="center"/>
    </xf>
    <xf numFmtId="0" fontId="0" fillId="0" borderId="0" xfId="0"/>
    <xf numFmtId="0" fontId="4" fillId="0" borderId="3" xfId="1" applyFont="1" applyFill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0" fillId="3" borderId="5" xfId="0" applyFill="1" applyBorder="1"/>
    <xf numFmtId="0" fontId="4" fillId="3" borderId="6" xfId="1" applyFont="1" applyFill="1" applyBorder="1"/>
    <xf numFmtId="0" fontId="5" fillId="3" borderId="5" xfId="1" applyFont="1" applyFill="1" applyBorder="1"/>
    <xf numFmtId="164" fontId="2" fillId="2" borderId="0" xfId="0" applyNumberFormat="1" applyFont="1" applyFill="1" applyBorder="1"/>
    <xf numFmtId="164" fontId="2" fillId="2" borderId="9" xfId="0" applyNumberFormat="1" applyFont="1" applyFill="1" applyBorder="1"/>
    <xf numFmtId="0" fontId="5" fillId="3" borderId="15" xfId="1" applyFont="1" applyFill="1" applyBorder="1"/>
    <xf numFmtId="0" fontId="2" fillId="2" borderId="15" xfId="0" applyFont="1" applyFill="1" applyBorder="1"/>
    <xf numFmtId="0" fontId="5" fillId="3" borderId="0" xfId="1" applyFont="1" applyFill="1" applyBorder="1"/>
    <xf numFmtId="0" fontId="5" fillId="3" borderId="8" xfId="1" applyFont="1" applyFill="1" applyBorder="1"/>
    <xf numFmtId="0" fontId="5" fillId="3" borderId="6" xfId="1" applyFont="1" applyFill="1" applyBorder="1"/>
    <xf numFmtId="0" fontId="6" fillId="3" borderId="5" xfId="0" applyFont="1" applyFill="1" applyBorder="1"/>
    <xf numFmtId="0" fontId="6" fillId="3" borderId="7" xfId="0" applyFont="1" applyFill="1" applyBorder="1"/>
    <xf numFmtId="0" fontId="7" fillId="3" borderId="6" xfId="0" applyFont="1" applyFill="1" applyBorder="1"/>
    <xf numFmtId="0" fontId="4" fillId="0" borderId="9" xfId="1" applyFont="1" applyBorder="1" applyAlignment="1">
      <alignment horizontal="center"/>
    </xf>
    <xf numFmtId="164" fontId="4" fillId="0" borderId="9" xfId="1" applyNumberFormat="1" applyFont="1" applyFill="1" applyBorder="1" applyAlignment="1">
      <alignment horizontal="right"/>
    </xf>
    <xf numFmtId="0" fontId="4" fillId="2" borderId="9" xfId="1" applyFont="1" applyFill="1" applyBorder="1" applyAlignment="1">
      <alignment horizontal="center"/>
    </xf>
    <xf numFmtId="0" fontId="5" fillId="3" borderId="16" xfId="1" applyFont="1" applyFill="1" applyBorder="1" applyAlignment="1">
      <alignment horizontal="right"/>
    </xf>
    <xf numFmtId="0" fontId="4" fillId="0" borderId="3" xfId="1" applyFont="1" applyBorder="1" applyAlignment="1">
      <alignment horizontal="right"/>
    </xf>
    <xf numFmtId="0" fontId="5" fillId="3" borderId="7" xfId="1" applyFont="1" applyFill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0" fontId="4" fillId="0" borderId="9" xfId="1" applyFont="1" applyFill="1" applyBorder="1" applyAlignment="1">
      <alignment horizontal="center"/>
    </xf>
    <xf numFmtId="3" fontId="4" fillId="0" borderId="9" xfId="1" applyNumberFormat="1" applyFont="1" applyFill="1" applyBorder="1" applyAlignment="1">
      <alignment horizontal="center"/>
    </xf>
    <xf numFmtId="0" fontId="0" fillId="0" borderId="9" xfId="0" applyBorder="1"/>
    <xf numFmtId="0" fontId="1" fillId="0" borderId="9" xfId="0" applyFont="1" applyBorder="1"/>
    <xf numFmtId="0" fontId="1" fillId="0" borderId="0" xfId="0" applyFont="1" applyBorder="1"/>
    <xf numFmtId="0" fontId="1" fillId="0" borderId="0" xfId="0" applyFont="1"/>
    <xf numFmtId="0" fontId="5" fillId="3" borderId="7" xfId="1" applyFont="1" applyFill="1" applyBorder="1"/>
    <xf numFmtId="0" fontId="1" fillId="3" borderId="5" xfId="0" applyFont="1" applyFill="1" applyBorder="1"/>
    <xf numFmtId="0" fontId="5" fillId="3" borderId="18" xfId="1" applyFont="1" applyFill="1" applyBorder="1"/>
    <xf numFmtId="0" fontId="1" fillId="3" borderId="17" xfId="0" applyFont="1" applyFill="1" applyBorder="1"/>
    <xf numFmtId="0" fontId="2" fillId="4" borderId="9" xfId="0" applyFont="1" applyFill="1" applyBorder="1" applyAlignment="1">
      <alignment horizontal="left"/>
    </xf>
    <xf numFmtId="165" fontId="2" fillId="0" borderId="9" xfId="0" applyNumberFormat="1" applyFont="1" applyBorder="1" applyAlignment="1">
      <alignment horizontal="right"/>
    </xf>
    <xf numFmtId="0" fontId="4" fillId="2" borderId="9" xfId="0" applyFont="1" applyFill="1" applyBorder="1" applyAlignment="1">
      <alignment horizontal="left"/>
    </xf>
    <xf numFmtId="0" fontId="2" fillId="0" borderId="9" xfId="0" applyFont="1" applyBorder="1"/>
    <xf numFmtId="3" fontId="4" fillId="2" borderId="9" xfId="1" applyNumberFormat="1" applyFont="1" applyFill="1" applyBorder="1" applyAlignment="1">
      <alignment horizontal="center"/>
    </xf>
    <xf numFmtId="0" fontId="4" fillId="4" borderId="9" xfId="1" applyFont="1" applyFill="1" applyBorder="1" applyAlignment="1">
      <alignment horizontal="left"/>
    </xf>
    <xf numFmtId="165" fontId="4" fillId="0" borderId="9" xfId="1" applyNumberFormat="1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3" fontId="4" fillId="0" borderId="9" xfId="1" applyNumberFormat="1" applyFont="1" applyBorder="1" applyAlignment="1">
      <alignment horizontal="center"/>
    </xf>
    <xf numFmtId="164" fontId="1" fillId="0" borderId="9" xfId="0" applyNumberFormat="1" applyFont="1" applyBorder="1"/>
    <xf numFmtId="165" fontId="4" fillId="0" borderId="0" xfId="1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0" xfId="0" applyFont="1" applyBorder="1"/>
    <xf numFmtId="3" fontId="4" fillId="0" borderId="0" xfId="1" applyNumberFormat="1" applyFont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2" fillId="0" borderId="15" xfId="0" applyFont="1" applyBorder="1"/>
    <xf numFmtId="165" fontId="2" fillId="0" borderId="15" xfId="0" applyNumberFormat="1" applyFont="1" applyBorder="1" applyAlignment="1">
      <alignment horizontal="right"/>
    </xf>
    <xf numFmtId="0" fontId="2" fillId="2" borderId="1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/>
    </xf>
    <xf numFmtId="0" fontId="4" fillId="3" borderId="12" xfId="1" applyFont="1" applyFill="1" applyBorder="1" applyAlignment="1">
      <alignment horizontal="center"/>
    </xf>
    <xf numFmtId="0" fontId="4" fillId="3" borderId="15" xfId="1" applyFont="1" applyFill="1" applyBorder="1"/>
    <xf numFmtId="0" fontId="4" fillId="3" borderId="15" xfId="1" applyFont="1" applyFill="1" applyBorder="1" applyAlignment="1">
      <alignment horizontal="center"/>
    </xf>
    <xf numFmtId="0" fontId="1" fillId="3" borderId="0" xfId="0" applyFont="1" applyFill="1" applyBorder="1"/>
    <xf numFmtId="0" fontId="4" fillId="0" borderId="14" xfId="1" applyFont="1" applyBorder="1" applyAlignment="1">
      <alignment horizontal="center"/>
    </xf>
    <xf numFmtId="0" fontId="2" fillId="4" borderId="13" xfId="0" applyFont="1" applyFill="1" applyBorder="1"/>
    <xf numFmtId="165" fontId="2" fillId="0" borderId="13" xfId="0" applyNumberFormat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2" fillId="4" borderId="1" xfId="0" applyFont="1" applyFill="1" applyBorder="1"/>
    <xf numFmtId="165" fontId="2" fillId="0" borderId="1" xfId="0" applyNumberFormat="1" applyFont="1" applyBorder="1" applyAlignment="1">
      <alignment horizontal="right"/>
    </xf>
    <xf numFmtId="0" fontId="4" fillId="0" borderId="13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0" fontId="4" fillId="3" borderId="5" xfId="1" applyFont="1" applyFill="1" applyBorder="1"/>
    <xf numFmtId="0" fontId="4" fillId="3" borderId="17" xfId="1" applyFont="1" applyFill="1" applyBorder="1"/>
    <xf numFmtId="0" fontId="4" fillId="2" borderId="19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2" fillId="4" borderId="9" xfId="0" applyFont="1" applyFill="1" applyBorder="1"/>
    <xf numFmtId="0" fontId="4" fillId="0" borderId="11" xfId="1" applyFont="1" applyBorder="1" applyAlignment="1">
      <alignment horizontal="center"/>
    </xf>
    <xf numFmtId="0" fontId="2" fillId="0" borderId="10" xfId="0" applyFont="1" applyBorder="1"/>
    <xf numFmtId="0" fontId="4" fillId="2" borderId="10" xfId="0" applyFont="1" applyFill="1" applyBorder="1" applyAlignment="1">
      <alignment horizontal="left"/>
    </xf>
    <xf numFmtId="3" fontId="4" fillId="2" borderId="10" xfId="1" applyNumberFormat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0" borderId="20" xfId="1" applyFont="1" applyFill="1" applyBorder="1" applyAlignment="1">
      <alignment horizontal="center"/>
    </xf>
    <xf numFmtId="164" fontId="2" fillId="2" borderId="21" xfId="0" applyNumberFormat="1" applyFont="1" applyFill="1" applyBorder="1"/>
    <xf numFmtId="164" fontId="2" fillId="2" borderId="22" xfId="0" applyNumberFormat="1" applyFont="1" applyFill="1" applyBorder="1"/>
    <xf numFmtId="3" fontId="4" fillId="0" borderId="20" xfId="1" applyNumberFormat="1" applyFont="1" applyFill="1" applyBorder="1" applyAlignment="1">
      <alignment horizontal="center"/>
    </xf>
    <xf numFmtId="164" fontId="2" fillId="2" borderId="23" xfId="0" applyNumberFormat="1" applyFont="1" applyFill="1" applyBorder="1"/>
    <xf numFmtId="164" fontId="2" fillId="2" borderId="20" xfId="0" applyNumberFormat="1" applyFont="1" applyFill="1" applyBorder="1"/>
    <xf numFmtId="0" fontId="2" fillId="0" borderId="9" xfId="0" applyFont="1" applyFill="1" applyBorder="1"/>
    <xf numFmtId="0" fontId="4" fillId="3" borderId="9" xfId="1" applyFont="1" applyFill="1" applyBorder="1"/>
    <xf numFmtId="0" fontId="5" fillId="3" borderId="9" xfId="1" applyFont="1" applyFill="1" applyBorder="1"/>
    <xf numFmtId="0" fontId="5" fillId="3" borderId="9" xfId="1" applyFont="1" applyFill="1" applyBorder="1" applyAlignment="1">
      <alignment horizontal="right"/>
    </xf>
    <xf numFmtId="0" fontId="1" fillId="3" borderId="9" xfId="0" applyFont="1" applyFill="1" applyBorder="1"/>
    <xf numFmtId="0" fontId="4" fillId="0" borderId="9" xfId="1" applyFont="1" applyBorder="1" applyAlignment="1">
      <alignment horizontal="right"/>
    </xf>
    <xf numFmtId="0" fontId="1" fillId="0" borderId="20" xfId="0" applyFont="1" applyBorder="1"/>
    <xf numFmtId="164" fontId="1" fillId="0" borderId="20" xfId="0" applyNumberFormat="1" applyFont="1" applyBorder="1"/>
    <xf numFmtId="0" fontId="4" fillId="0" borderId="0" xfId="1" applyFont="1" applyFill="1" applyBorder="1" applyAlignment="1">
      <alignment horizontal="left"/>
    </xf>
    <xf numFmtId="0" fontId="2" fillId="0" borderId="15" xfId="0" applyFont="1" applyFill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Fill="1" applyBorder="1"/>
    <xf numFmtId="165" fontId="8" fillId="0" borderId="9" xfId="0" applyNumberFormat="1" applyFont="1" applyBorder="1" applyAlignment="1">
      <alignment horizontal="right"/>
    </xf>
    <xf numFmtId="165" fontId="9" fillId="0" borderId="9" xfId="0" applyNumberFormat="1" applyFont="1" applyBorder="1"/>
    <xf numFmtId="0" fontId="4" fillId="0" borderId="24" xfId="1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0" fontId="2" fillId="4" borderId="19" xfId="0" applyFont="1" applyFill="1" applyBorder="1"/>
    <xf numFmtId="165" fontId="2" fillId="0" borderId="19" xfId="0" applyNumberFormat="1" applyFont="1" applyBorder="1" applyAlignment="1">
      <alignment horizontal="right"/>
    </xf>
    <xf numFmtId="0" fontId="4" fillId="0" borderId="19" xfId="0" applyFont="1" applyBorder="1" applyAlignment="1">
      <alignment horizontal="left"/>
    </xf>
    <xf numFmtId="0" fontId="2" fillId="0" borderId="19" xfId="0" applyFont="1" applyBorder="1"/>
    <xf numFmtId="3" fontId="4" fillId="0" borderId="19" xfId="1" applyNumberFormat="1" applyFont="1" applyBorder="1" applyAlignment="1">
      <alignment horizontal="center"/>
    </xf>
    <xf numFmtId="0" fontId="11" fillId="0" borderId="0" xfId="0" applyFont="1"/>
    <xf numFmtId="164" fontId="11" fillId="0" borderId="0" xfId="0" applyNumberFormat="1" applyFont="1"/>
    <xf numFmtId="0" fontId="10" fillId="0" borderId="9" xfId="0" applyFont="1" applyBorder="1"/>
    <xf numFmtId="0" fontId="11" fillId="0" borderId="9" xfId="0" applyFont="1" applyBorder="1"/>
    <xf numFmtId="164" fontId="11" fillId="0" borderId="9" xfId="0" applyNumberFormat="1" applyFont="1" applyBorder="1"/>
    <xf numFmtId="164" fontId="11" fillId="5" borderId="9" xfId="0" applyNumberFormat="1" applyFont="1" applyFill="1" applyBorder="1"/>
    <xf numFmtId="0" fontId="11" fillId="4" borderId="9" xfId="0" applyFont="1" applyFill="1" applyBorder="1"/>
    <xf numFmtId="0" fontId="11" fillId="5" borderId="9" xfId="0" applyFont="1" applyFill="1" applyBorder="1"/>
    <xf numFmtId="0" fontId="12" fillId="0" borderId="9" xfId="0" applyFont="1" applyBorder="1"/>
    <xf numFmtId="164" fontId="12" fillId="0" borderId="9" xfId="0" applyNumberFormat="1" applyFont="1" applyBorder="1"/>
    <xf numFmtId="164" fontId="12" fillId="5" borderId="9" xfId="0" applyNumberFormat="1" applyFont="1" applyFill="1" applyBorder="1"/>
    <xf numFmtId="0" fontId="12" fillId="6" borderId="9" xfId="0" applyFont="1" applyFill="1" applyBorder="1"/>
    <xf numFmtId="164" fontId="11" fillId="6" borderId="9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workbookViewId="0">
      <selection activeCell="D76" sqref="D76"/>
    </sheetView>
  </sheetViews>
  <sheetFormatPr defaultRowHeight="15"/>
  <cols>
    <col min="1" max="1" width="5.42578125" style="2" customWidth="1"/>
    <col min="2" max="2" width="28.140625" style="2" customWidth="1"/>
    <col min="3" max="3" width="10.42578125" style="2" customWidth="1"/>
    <col min="4" max="4" width="11.7109375" style="2" customWidth="1"/>
    <col min="5" max="5" width="14.140625" style="2" customWidth="1"/>
    <col min="6" max="6" width="15.28515625" style="2" customWidth="1"/>
    <col min="7" max="16384" width="9.140625" style="2"/>
  </cols>
  <sheetData>
    <row r="1" spans="1:13" ht="16.5" thickBot="1">
      <c r="A1" s="18"/>
      <c r="B1" s="16"/>
      <c r="C1" s="17"/>
      <c r="D1" s="16"/>
      <c r="E1" s="16"/>
      <c r="F1" s="16"/>
      <c r="G1" s="16"/>
      <c r="H1" s="16"/>
      <c r="I1" s="6"/>
    </row>
    <row r="2" spans="1:13" ht="15.75" thickBot="1">
      <c r="A2" s="30"/>
      <c r="B2" s="30"/>
      <c r="C2" s="30"/>
      <c r="D2" s="30"/>
      <c r="E2" s="30"/>
      <c r="F2" s="30"/>
      <c r="G2" s="30"/>
      <c r="H2" s="30"/>
      <c r="I2" s="30"/>
      <c r="J2" s="31"/>
      <c r="K2" s="31"/>
      <c r="L2" s="31"/>
    </row>
    <row r="3" spans="1:13" ht="16.5" thickBot="1">
      <c r="A3" s="15"/>
      <c r="B3" s="8"/>
      <c r="C3" s="32"/>
      <c r="D3" s="8"/>
      <c r="E3" s="8"/>
      <c r="F3" s="8"/>
      <c r="G3" s="8"/>
      <c r="H3" s="8"/>
      <c r="I3" s="33"/>
      <c r="J3" s="31"/>
      <c r="K3" s="31"/>
      <c r="L3" s="31"/>
    </row>
    <row r="4" spans="1:13" ht="16.5" thickBot="1">
      <c r="A4" s="14"/>
      <c r="B4" s="13" t="s">
        <v>0</v>
      </c>
      <c r="C4" s="34"/>
      <c r="D4" s="13"/>
      <c r="E4" s="13"/>
      <c r="F4" s="13"/>
      <c r="G4" s="13"/>
      <c r="H4" s="13"/>
      <c r="I4" s="35"/>
      <c r="J4" s="31"/>
      <c r="K4" s="31"/>
      <c r="L4" s="31"/>
    </row>
    <row r="5" spans="1:13">
      <c r="A5" s="5" t="s">
        <v>1</v>
      </c>
      <c r="B5" s="4" t="s">
        <v>2</v>
      </c>
      <c r="C5" s="4" t="s">
        <v>3</v>
      </c>
      <c r="D5" s="3" t="s">
        <v>4</v>
      </c>
      <c r="E5" s="4" t="s">
        <v>5</v>
      </c>
      <c r="F5" s="3" t="s">
        <v>6</v>
      </c>
      <c r="G5" s="3" t="s">
        <v>7</v>
      </c>
      <c r="H5" s="3" t="s">
        <v>8</v>
      </c>
      <c r="I5" s="3" t="s">
        <v>54</v>
      </c>
      <c r="J5" s="92" t="s">
        <v>55</v>
      </c>
      <c r="K5" s="29" t="s">
        <v>64</v>
      </c>
      <c r="L5" s="29" t="s">
        <v>78</v>
      </c>
      <c r="M5" s="26" t="s">
        <v>9</v>
      </c>
    </row>
    <row r="6" spans="1:13">
      <c r="A6" s="21">
        <v>1</v>
      </c>
      <c r="B6" s="36" t="s">
        <v>10</v>
      </c>
      <c r="C6" s="37">
        <v>40195</v>
      </c>
      <c r="D6" s="38" t="s">
        <v>11</v>
      </c>
      <c r="E6" s="39" t="s">
        <v>11</v>
      </c>
      <c r="F6" s="40" t="s">
        <v>12</v>
      </c>
      <c r="G6" s="21" t="s">
        <v>13</v>
      </c>
      <c r="H6" s="21" t="s">
        <v>14</v>
      </c>
      <c r="I6" s="10">
        <v>72.199999999999989</v>
      </c>
      <c r="J6" s="92">
        <v>85.484999999999999</v>
      </c>
      <c r="K6" s="45">
        <v>74.180000000000007</v>
      </c>
      <c r="L6" s="45">
        <v>0</v>
      </c>
      <c r="M6" s="45">
        <f>SUM(I6:K6)</f>
        <v>231.86500000000001</v>
      </c>
    </row>
    <row r="7" spans="1:13">
      <c r="A7" s="21">
        <v>2</v>
      </c>
      <c r="B7" s="36" t="s">
        <v>79</v>
      </c>
      <c r="C7" s="37">
        <v>40431</v>
      </c>
      <c r="D7" s="43" t="s">
        <v>20</v>
      </c>
      <c r="E7" s="43" t="s">
        <v>20</v>
      </c>
      <c r="F7" s="44" t="s">
        <v>21</v>
      </c>
      <c r="G7" s="19" t="s">
        <v>22</v>
      </c>
      <c r="H7" s="21" t="s">
        <v>14</v>
      </c>
      <c r="I7" s="10">
        <v>0</v>
      </c>
      <c r="J7" s="93">
        <v>0</v>
      </c>
      <c r="K7" s="45">
        <v>0</v>
      </c>
      <c r="L7" s="45">
        <v>69.61</v>
      </c>
      <c r="M7" s="45">
        <f>SUM(I7:L7)</f>
        <v>69.61</v>
      </c>
    </row>
    <row r="8" spans="1:13">
      <c r="A8" s="19">
        <v>3</v>
      </c>
      <c r="B8" s="41" t="s">
        <v>15</v>
      </c>
      <c r="C8" s="42">
        <v>40178</v>
      </c>
      <c r="D8" s="43" t="s">
        <v>16</v>
      </c>
      <c r="E8" s="39" t="s">
        <v>16</v>
      </c>
      <c r="F8" s="44" t="s">
        <v>17</v>
      </c>
      <c r="G8" s="19" t="s">
        <v>18</v>
      </c>
      <c r="H8" s="19" t="s">
        <v>14</v>
      </c>
      <c r="I8" s="45">
        <v>64.234999999999985</v>
      </c>
      <c r="J8" s="93">
        <v>0</v>
      </c>
      <c r="K8" s="45">
        <v>0</v>
      </c>
      <c r="L8" s="45">
        <v>0</v>
      </c>
      <c r="M8" s="45">
        <f>SUM(I8:L8)</f>
        <v>64.234999999999985</v>
      </c>
    </row>
    <row r="9" spans="1:13">
      <c r="A9" s="19">
        <v>4</v>
      </c>
      <c r="B9" s="41" t="s">
        <v>80</v>
      </c>
      <c r="C9" s="42">
        <v>40443</v>
      </c>
      <c r="D9" s="43" t="s">
        <v>16</v>
      </c>
      <c r="E9" s="39" t="s">
        <v>16</v>
      </c>
      <c r="F9" s="44" t="s">
        <v>17</v>
      </c>
      <c r="G9" s="19" t="s">
        <v>18</v>
      </c>
      <c r="H9" s="19" t="s">
        <v>14</v>
      </c>
      <c r="I9" s="45">
        <v>0</v>
      </c>
      <c r="J9" s="93">
        <v>0</v>
      </c>
      <c r="K9" s="45">
        <v>0</v>
      </c>
      <c r="L9" s="45">
        <v>60.655000000000001</v>
      </c>
      <c r="M9" s="45">
        <f>SUM(I9:L9)</f>
        <v>60.655000000000001</v>
      </c>
    </row>
    <row r="10" spans="1:13">
      <c r="A10" s="19">
        <v>5</v>
      </c>
      <c r="B10" s="41" t="s">
        <v>81</v>
      </c>
      <c r="C10" s="42">
        <v>40448</v>
      </c>
      <c r="D10" s="43" t="s">
        <v>20</v>
      </c>
      <c r="E10" s="39" t="s">
        <v>20</v>
      </c>
      <c r="F10" s="44" t="s">
        <v>21</v>
      </c>
      <c r="G10" s="19" t="s">
        <v>22</v>
      </c>
      <c r="H10" s="19" t="s">
        <v>14</v>
      </c>
      <c r="I10" s="45">
        <v>0</v>
      </c>
      <c r="J10" s="93">
        <v>0</v>
      </c>
      <c r="K10" s="45">
        <v>0</v>
      </c>
      <c r="L10" s="45">
        <v>58.465000000000003</v>
      </c>
      <c r="M10" s="45">
        <f>SUM(K10:L10)</f>
        <v>58.465000000000003</v>
      </c>
    </row>
    <row r="11" spans="1:13">
      <c r="A11" s="19">
        <v>6</v>
      </c>
      <c r="B11" s="41" t="s">
        <v>19</v>
      </c>
      <c r="C11" s="42">
        <v>40200</v>
      </c>
      <c r="D11" s="43" t="s">
        <v>20</v>
      </c>
      <c r="E11" s="39" t="s">
        <v>20</v>
      </c>
      <c r="F11" s="44" t="s">
        <v>21</v>
      </c>
      <c r="G11" s="19" t="s">
        <v>22</v>
      </c>
      <c r="H11" s="19" t="s">
        <v>14</v>
      </c>
      <c r="I11" s="20">
        <v>45.074999999999996</v>
      </c>
      <c r="J11" s="93">
        <v>0</v>
      </c>
      <c r="K11" s="45">
        <v>0</v>
      </c>
      <c r="L11" s="45">
        <v>0</v>
      </c>
      <c r="M11" s="45">
        <f>SUM(I11:K11)</f>
        <v>45.074999999999996</v>
      </c>
    </row>
    <row r="12" spans="1:13">
      <c r="A12" s="1"/>
      <c r="B12" s="94"/>
      <c r="C12" s="46"/>
      <c r="D12" s="47"/>
      <c r="E12" s="48"/>
      <c r="F12" s="49"/>
      <c r="G12" s="1"/>
      <c r="H12" s="1"/>
      <c r="I12" s="25"/>
      <c r="J12" s="31"/>
      <c r="K12" s="30"/>
      <c r="L12" s="30"/>
    </row>
    <row r="13" spans="1:13" ht="15.75" thickBot="1">
      <c r="A13" s="50"/>
      <c r="B13" s="95"/>
      <c r="C13" s="52"/>
      <c r="D13" s="53"/>
      <c r="E13" s="51"/>
      <c r="F13" s="54"/>
      <c r="G13" s="55"/>
      <c r="H13" s="55"/>
      <c r="I13" s="12"/>
      <c r="J13" s="31"/>
      <c r="K13" s="31"/>
      <c r="L13" s="31"/>
    </row>
    <row r="14" spans="1:13" ht="16.5" thickBot="1">
      <c r="A14" s="56"/>
      <c r="B14" s="11" t="s">
        <v>23</v>
      </c>
      <c r="C14" s="22"/>
      <c r="D14" s="57"/>
      <c r="E14" s="58"/>
      <c r="F14" s="58"/>
      <c r="G14" s="58"/>
      <c r="H14" s="58"/>
      <c r="I14" s="59"/>
      <c r="J14" s="29"/>
      <c r="K14" s="29"/>
      <c r="L14" s="29"/>
      <c r="M14" s="29"/>
    </row>
    <row r="15" spans="1:13">
      <c r="A15" s="5" t="s">
        <v>1</v>
      </c>
      <c r="B15" s="4" t="s">
        <v>2</v>
      </c>
      <c r="C15" s="23" t="s">
        <v>3</v>
      </c>
      <c r="D15" s="3" t="s">
        <v>4</v>
      </c>
      <c r="E15" s="4" t="s">
        <v>5</v>
      </c>
      <c r="F15" s="3" t="s">
        <v>6</v>
      </c>
      <c r="G15" s="3" t="s">
        <v>7</v>
      </c>
      <c r="H15" s="3" t="s">
        <v>8</v>
      </c>
      <c r="I15" s="80" t="s">
        <v>54</v>
      </c>
      <c r="J15" s="29" t="s">
        <v>55</v>
      </c>
      <c r="K15" s="29" t="s">
        <v>64</v>
      </c>
      <c r="L15" s="29" t="s">
        <v>78</v>
      </c>
      <c r="M15" s="26" t="s">
        <v>9</v>
      </c>
    </row>
    <row r="16" spans="1:13">
      <c r="A16" s="19">
        <v>1</v>
      </c>
      <c r="B16" s="74" t="s">
        <v>24</v>
      </c>
      <c r="C16" s="37">
        <v>39848</v>
      </c>
      <c r="D16" s="43" t="s">
        <v>25</v>
      </c>
      <c r="E16" s="39" t="s">
        <v>25</v>
      </c>
      <c r="F16" s="44" t="s">
        <v>26</v>
      </c>
      <c r="G16" s="19" t="s">
        <v>27</v>
      </c>
      <c r="H16" s="19" t="s">
        <v>14</v>
      </c>
      <c r="I16" s="81">
        <v>77.704999999999998</v>
      </c>
      <c r="J16" s="45">
        <v>0</v>
      </c>
      <c r="K16" s="45">
        <v>67.13</v>
      </c>
      <c r="L16" s="45">
        <v>52.784999999999997</v>
      </c>
      <c r="M16" s="45">
        <f>SUM(I16:L16)</f>
        <v>197.61999999999998</v>
      </c>
    </row>
    <row r="17" spans="1:13" ht="15.75" thickBot="1">
      <c r="A17" s="60">
        <v>2</v>
      </c>
      <c r="B17" s="61" t="s">
        <v>65</v>
      </c>
      <c r="C17" s="62">
        <v>40019</v>
      </c>
      <c r="D17" s="43" t="s">
        <v>25</v>
      </c>
      <c r="E17" s="39" t="s">
        <v>25</v>
      </c>
      <c r="F17" s="44" t="s">
        <v>26</v>
      </c>
      <c r="G17" s="19" t="s">
        <v>27</v>
      </c>
      <c r="H17" s="19" t="s">
        <v>14</v>
      </c>
      <c r="I17" s="81">
        <v>0</v>
      </c>
      <c r="J17" s="45">
        <v>0</v>
      </c>
      <c r="K17" s="45">
        <v>95.79</v>
      </c>
      <c r="L17" s="45">
        <v>87.39</v>
      </c>
      <c r="M17" s="45">
        <f>SUM(K17:L17)</f>
        <v>183.18</v>
      </c>
    </row>
    <row r="18" spans="1:13">
      <c r="A18" s="63">
        <v>3</v>
      </c>
      <c r="B18" s="64" t="s">
        <v>66</v>
      </c>
      <c r="C18" s="65">
        <v>40260</v>
      </c>
      <c r="D18" s="43" t="s">
        <v>11</v>
      </c>
      <c r="E18" s="39" t="s">
        <v>11</v>
      </c>
      <c r="F18" s="44" t="s">
        <v>12</v>
      </c>
      <c r="G18" s="19" t="s">
        <v>13</v>
      </c>
      <c r="H18" s="19" t="s">
        <v>14</v>
      </c>
      <c r="I18" s="82">
        <v>0</v>
      </c>
      <c r="J18" s="45">
        <v>0</v>
      </c>
      <c r="K18" s="45">
        <v>59.034999999999997</v>
      </c>
      <c r="L18" s="45">
        <v>64.45</v>
      </c>
      <c r="M18" s="45">
        <f>SUM(I18:L18)</f>
        <v>123.485</v>
      </c>
    </row>
    <row r="19" spans="1:13">
      <c r="A19" s="60">
        <v>4</v>
      </c>
      <c r="B19" s="61" t="s">
        <v>35</v>
      </c>
      <c r="C19" s="62">
        <v>40087</v>
      </c>
      <c r="D19" s="43" t="s">
        <v>20</v>
      </c>
      <c r="E19" s="39" t="s">
        <v>20</v>
      </c>
      <c r="F19" s="44" t="s">
        <v>21</v>
      </c>
      <c r="G19" s="19" t="s">
        <v>22</v>
      </c>
      <c r="H19" s="66" t="s">
        <v>14</v>
      </c>
      <c r="I19" s="81">
        <v>60.080000000000005</v>
      </c>
      <c r="J19" s="45">
        <v>63.06</v>
      </c>
      <c r="K19" s="45">
        <v>0</v>
      </c>
      <c r="L19" s="45">
        <v>0</v>
      </c>
      <c r="M19" s="45">
        <f>SUM(I19:K19)</f>
        <v>123.14000000000001</v>
      </c>
    </row>
    <row r="20" spans="1:13" ht="15.75" thickBot="1">
      <c r="A20" s="60">
        <v>5</v>
      </c>
      <c r="B20" s="61" t="s">
        <v>56</v>
      </c>
      <c r="C20" s="62">
        <v>40110</v>
      </c>
      <c r="D20" s="43" t="s">
        <v>20</v>
      </c>
      <c r="E20" s="39" t="s">
        <v>20</v>
      </c>
      <c r="F20" s="44" t="s">
        <v>40</v>
      </c>
      <c r="G20" s="19" t="s">
        <v>22</v>
      </c>
      <c r="H20" s="66" t="s">
        <v>14</v>
      </c>
      <c r="I20" s="81">
        <v>0</v>
      </c>
      <c r="J20" s="29">
        <v>60.255000000000003</v>
      </c>
      <c r="K20" s="45">
        <v>0</v>
      </c>
      <c r="L20" s="45">
        <v>56.475000000000001</v>
      </c>
      <c r="M20" s="45">
        <f>SUM(J20:L20)</f>
        <v>116.73</v>
      </c>
    </row>
    <row r="21" spans="1:13">
      <c r="A21" s="60">
        <v>6</v>
      </c>
      <c r="B21" s="61" t="s">
        <v>83</v>
      </c>
      <c r="C21" s="62">
        <v>40052</v>
      </c>
      <c r="D21" s="43" t="s">
        <v>16</v>
      </c>
      <c r="E21" s="39" t="s">
        <v>16</v>
      </c>
      <c r="F21" s="44" t="s">
        <v>17</v>
      </c>
      <c r="G21" s="19" t="s">
        <v>18</v>
      </c>
      <c r="H21" s="67" t="s">
        <v>14</v>
      </c>
      <c r="I21" s="81">
        <v>0</v>
      </c>
      <c r="J21" s="45">
        <v>0</v>
      </c>
      <c r="K21" s="45">
        <v>0</v>
      </c>
      <c r="L21" s="45">
        <v>84.814999999999998</v>
      </c>
      <c r="M21" s="45">
        <f>SUM(L21)</f>
        <v>84.814999999999998</v>
      </c>
    </row>
    <row r="22" spans="1:13">
      <c r="A22" s="19">
        <v>7</v>
      </c>
      <c r="B22" s="74" t="s">
        <v>28</v>
      </c>
      <c r="C22" s="37">
        <v>39864</v>
      </c>
      <c r="D22" s="43" t="s">
        <v>20</v>
      </c>
      <c r="E22" s="39" t="s">
        <v>16</v>
      </c>
      <c r="F22" s="44" t="s">
        <v>17</v>
      </c>
      <c r="G22" s="19" t="s">
        <v>18</v>
      </c>
      <c r="H22" s="19" t="s">
        <v>14</v>
      </c>
      <c r="I22" s="10">
        <v>69.105000000000004</v>
      </c>
      <c r="J22" s="45">
        <v>0</v>
      </c>
      <c r="K22" s="45">
        <v>0</v>
      </c>
      <c r="L22" s="45">
        <v>0</v>
      </c>
      <c r="M22" s="45">
        <f>SUM(I22:K22)</f>
        <v>69.105000000000004</v>
      </c>
    </row>
    <row r="23" spans="1:13">
      <c r="A23" s="19">
        <v>8</v>
      </c>
      <c r="B23" s="74" t="s">
        <v>29</v>
      </c>
      <c r="C23" s="37">
        <v>40040</v>
      </c>
      <c r="D23" s="38" t="s">
        <v>11</v>
      </c>
      <c r="E23" s="39" t="s">
        <v>11</v>
      </c>
      <c r="F23" s="40" t="s">
        <v>12</v>
      </c>
      <c r="G23" s="21" t="s">
        <v>13</v>
      </c>
      <c r="H23" s="21" t="s">
        <v>14</v>
      </c>
      <c r="I23" s="10">
        <v>67.974999999999994</v>
      </c>
      <c r="J23" s="45">
        <v>0</v>
      </c>
      <c r="K23" s="45">
        <v>0</v>
      </c>
      <c r="L23" s="45">
        <v>0</v>
      </c>
      <c r="M23" s="45">
        <f>SUM(I23:K23)</f>
        <v>67.974999999999994</v>
      </c>
    </row>
    <row r="24" spans="1:13">
      <c r="A24" s="19">
        <v>9</v>
      </c>
      <c r="B24" s="74" t="s">
        <v>30</v>
      </c>
      <c r="C24" s="37">
        <v>40120</v>
      </c>
      <c r="D24" s="43" t="s">
        <v>11</v>
      </c>
      <c r="E24" s="39" t="s">
        <v>11</v>
      </c>
      <c r="F24" s="44" t="s">
        <v>12</v>
      </c>
      <c r="G24" s="19" t="s">
        <v>13</v>
      </c>
      <c r="H24" s="19" t="s">
        <v>14</v>
      </c>
      <c r="I24" s="10">
        <v>67.915000000000006</v>
      </c>
      <c r="J24" s="45">
        <v>0</v>
      </c>
      <c r="K24" s="45">
        <v>0</v>
      </c>
      <c r="L24" s="45">
        <v>0</v>
      </c>
      <c r="M24" s="45">
        <f>SUM(I24:K24)</f>
        <v>67.915000000000006</v>
      </c>
    </row>
    <row r="25" spans="1:13">
      <c r="A25" s="19">
        <v>10</v>
      </c>
      <c r="B25" s="74" t="s">
        <v>31</v>
      </c>
      <c r="C25" s="37">
        <v>39967</v>
      </c>
      <c r="D25" s="43" t="s">
        <v>32</v>
      </c>
      <c r="E25" s="39" t="s">
        <v>32</v>
      </c>
      <c r="F25" s="44" t="s">
        <v>33</v>
      </c>
      <c r="G25" s="19" t="s">
        <v>34</v>
      </c>
      <c r="H25" s="19" t="s">
        <v>14</v>
      </c>
      <c r="I25" s="10">
        <v>67.38</v>
      </c>
      <c r="J25" s="45">
        <v>0</v>
      </c>
      <c r="K25" s="45">
        <v>0</v>
      </c>
      <c r="L25" s="45">
        <v>0</v>
      </c>
      <c r="M25" s="45">
        <f>SUM(I25:K25)</f>
        <v>67.38</v>
      </c>
    </row>
    <row r="26" spans="1:13">
      <c r="A26" s="19">
        <v>11</v>
      </c>
      <c r="B26" s="74" t="s">
        <v>82</v>
      </c>
      <c r="C26" s="37">
        <v>39991</v>
      </c>
      <c r="D26" s="38" t="s">
        <v>11</v>
      </c>
      <c r="E26" s="39" t="s">
        <v>11</v>
      </c>
      <c r="F26" s="40" t="s">
        <v>12</v>
      </c>
      <c r="G26" s="21" t="s">
        <v>13</v>
      </c>
      <c r="H26" s="21" t="s">
        <v>14</v>
      </c>
      <c r="I26" s="10">
        <v>0</v>
      </c>
      <c r="J26" s="45">
        <v>0</v>
      </c>
      <c r="K26" s="45">
        <v>0</v>
      </c>
      <c r="L26" s="45">
        <v>66.784999999999997</v>
      </c>
      <c r="M26" s="45">
        <f>SUM(L26)</f>
        <v>66.784999999999997</v>
      </c>
    </row>
    <row r="27" spans="1:13">
      <c r="A27" s="19">
        <v>12</v>
      </c>
      <c r="B27" s="74" t="s">
        <v>85</v>
      </c>
      <c r="C27" s="37">
        <v>40371</v>
      </c>
      <c r="D27" s="43" t="s">
        <v>20</v>
      </c>
      <c r="E27" s="39" t="s">
        <v>20</v>
      </c>
      <c r="F27" s="44" t="s">
        <v>40</v>
      </c>
      <c r="G27" s="19" t="s">
        <v>22</v>
      </c>
      <c r="H27" s="66" t="s">
        <v>14</v>
      </c>
      <c r="I27" s="10">
        <v>0</v>
      </c>
      <c r="J27" s="45">
        <v>0</v>
      </c>
      <c r="K27" s="45">
        <v>0</v>
      </c>
      <c r="L27" s="45">
        <v>61.85</v>
      </c>
      <c r="M27" s="45">
        <f>SUM(L27)</f>
        <v>61.85</v>
      </c>
    </row>
    <row r="28" spans="1:13">
      <c r="A28" s="19">
        <v>13</v>
      </c>
      <c r="B28" s="74" t="s">
        <v>84</v>
      </c>
      <c r="C28" s="37">
        <v>40057</v>
      </c>
      <c r="D28" s="43" t="s">
        <v>20</v>
      </c>
      <c r="E28" s="39" t="s">
        <v>20</v>
      </c>
      <c r="F28" s="44" t="s">
        <v>40</v>
      </c>
      <c r="G28" s="19" t="s">
        <v>22</v>
      </c>
      <c r="H28" s="19" t="s">
        <v>14</v>
      </c>
      <c r="I28" s="10">
        <v>0</v>
      </c>
      <c r="J28" s="45">
        <v>0</v>
      </c>
      <c r="K28" s="45">
        <v>0</v>
      </c>
      <c r="L28" s="45">
        <v>60.22</v>
      </c>
      <c r="M28" s="45">
        <f>SUM(L28)</f>
        <v>60.22</v>
      </c>
    </row>
    <row r="29" spans="1:13">
      <c r="A29" s="19">
        <v>14</v>
      </c>
      <c r="B29" s="74" t="s">
        <v>67</v>
      </c>
      <c r="C29" s="37">
        <v>40289</v>
      </c>
      <c r="D29" s="43" t="s">
        <v>68</v>
      </c>
      <c r="E29" s="39" t="s">
        <v>68</v>
      </c>
      <c r="F29" s="44" t="s">
        <v>69</v>
      </c>
      <c r="G29" s="19" t="s">
        <v>70</v>
      </c>
      <c r="H29" s="19" t="s">
        <v>71</v>
      </c>
      <c r="I29" s="10">
        <v>0</v>
      </c>
      <c r="J29" s="45">
        <v>0</v>
      </c>
      <c r="K29" s="45">
        <v>48.354999999999997</v>
      </c>
      <c r="L29" s="45">
        <v>0</v>
      </c>
      <c r="M29" s="45">
        <f>SUM(I29:K29)</f>
        <v>48.354999999999997</v>
      </c>
    </row>
    <row r="30" spans="1:13">
      <c r="A30" s="19">
        <v>15</v>
      </c>
      <c r="B30" s="74" t="s">
        <v>72</v>
      </c>
      <c r="C30" s="37">
        <v>40272</v>
      </c>
      <c r="D30" s="43" t="s">
        <v>68</v>
      </c>
      <c r="E30" s="39" t="s">
        <v>68</v>
      </c>
      <c r="F30" s="44" t="s">
        <v>69</v>
      </c>
      <c r="G30" s="19" t="s">
        <v>70</v>
      </c>
      <c r="H30" s="19" t="s">
        <v>71</v>
      </c>
      <c r="I30" s="10">
        <v>0</v>
      </c>
      <c r="J30" s="45">
        <v>0</v>
      </c>
      <c r="K30" s="45">
        <v>39.68</v>
      </c>
      <c r="L30" s="45">
        <v>0</v>
      </c>
      <c r="M30" s="45">
        <f>SUM(I30:K30)</f>
        <v>39.68</v>
      </c>
    </row>
    <row r="31" spans="1:13" ht="15.75" thickBot="1">
      <c r="A31" s="68"/>
      <c r="B31" s="48"/>
      <c r="C31" s="69"/>
      <c r="D31" s="47"/>
      <c r="E31" s="48"/>
      <c r="F31" s="49"/>
      <c r="G31" s="1"/>
      <c r="H31" s="1"/>
      <c r="I31" s="9"/>
      <c r="J31" s="31"/>
      <c r="K31" s="31"/>
      <c r="L31" s="31"/>
    </row>
    <row r="32" spans="1:13" ht="16.5" thickBot="1">
      <c r="A32" s="7"/>
      <c r="B32" s="8" t="s">
        <v>36</v>
      </c>
      <c r="C32" s="24"/>
      <c r="D32" s="70"/>
      <c r="E32" s="70"/>
      <c r="F32" s="70"/>
      <c r="G32" s="70"/>
      <c r="H32" s="71"/>
      <c r="I32" s="35"/>
      <c r="J32" s="29"/>
      <c r="K32" s="29"/>
      <c r="L32" s="29"/>
      <c r="M32" s="29"/>
    </row>
    <row r="33" spans="1:13">
      <c r="A33" s="5" t="s">
        <v>1</v>
      </c>
      <c r="B33" s="4" t="s">
        <v>2</v>
      </c>
      <c r="C33" s="23" t="s">
        <v>3</v>
      </c>
      <c r="D33" s="3" t="s">
        <v>4</v>
      </c>
      <c r="E33" s="4" t="s">
        <v>5</v>
      </c>
      <c r="F33" s="4" t="s">
        <v>6</v>
      </c>
      <c r="G33" s="4" t="s">
        <v>7</v>
      </c>
      <c r="H33" s="19" t="s">
        <v>8</v>
      </c>
      <c r="I33" s="83" t="s">
        <v>54</v>
      </c>
      <c r="J33" s="29" t="s">
        <v>55</v>
      </c>
      <c r="K33" s="29" t="s">
        <v>64</v>
      </c>
      <c r="L33" s="29" t="s">
        <v>78</v>
      </c>
      <c r="M33" s="29" t="s">
        <v>9</v>
      </c>
    </row>
    <row r="34" spans="1:13">
      <c r="A34" s="21">
        <v>1</v>
      </c>
      <c r="B34" s="74" t="s">
        <v>37</v>
      </c>
      <c r="C34" s="99">
        <v>38983</v>
      </c>
      <c r="D34" s="43" t="s">
        <v>38</v>
      </c>
      <c r="E34" s="39" t="s">
        <v>38</v>
      </c>
      <c r="F34" s="21" t="s">
        <v>26</v>
      </c>
      <c r="G34" s="21" t="s">
        <v>27</v>
      </c>
      <c r="H34" s="72" t="s">
        <v>14</v>
      </c>
      <c r="I34" s="84">
        <v>112.85</v>
      </c>
      <c r="J34" s="45">
        <v>0</v>
      </c>
      <c r="K34" s="29">
        <v>94.084999999999994</v>
      </c>
      <c r="L34" s="45">
        <v>84.36</v>
      </c>
      <c r="M34" s="45">
        <f>SUM(I34:L34)</f>
        <v>291.29500000000002</v>
      </c>
    </row>
    <row r="35" spans="1:13">
      <c r="A35" s="75">
        <v>2</v>
      </c>
      <c r="B35" s="74" t="s">
        <v>41</v>
      </c>
      <c r="C35" s="99">
        <v>39092</v>
      </c>
      <c r="D35" s="43" t="s">
        <v>38</v>
      </c>
      <c r="E35" s="39" t="s">
        <v>38</v>
      </c>
      <c r="F35" s="44" t="s">
        <v>26</v>
      </c>
      <c r="G35" s="19" t="s">
        <v>27</v>
      </c>
      <c r="H35" s="19" t="s">
        <v>14</v>
      </c>
      <c r="I35" s="85">
        <v>100.22999999999999</v>
      </c>
      <c r="J35" s="45">
        <v>0</v>
      </c>
      <c r="K35" s="45">
        <v>89.82</v>
      </c>
      <c r="L35" s="45">
        <v>80.954999999999998</v>
      </c>
      <c r="M35" s="45">
        <f>SUM(I35:L35)</f>
        <v>271.005</v>
      </c>
    </row>
    <row r="36" spans="1:13">
      <c r="A36" s="97">
        <v>3</v>
      </c>
      <c r="B36" s="74" t="s">
        <v>57</v>
      </c>
      <c r="C36" s="100">
        <v>38860</v>
      </c>
      <c r="D36" s="77" t="s">
        <v>11</v>
      </c>
      <c r="E36" s="98" t="s">
        <v>44</v>
      </c>
      <c r="F36" s="79" t="s">
        <v>45</v>
      </c>
      <c r="G36" s="79" t="s">
        <v>46</v>
      </c>
      <c r="H36" s="79" t="s">
        <v>14</v>
      </c>
      <c r="I36" s="85">
        <v>0</v>
      </c>
      <c r="J36" s="45">
        <v>84.72</v>
      </c>
      <c r="K36" s="45">
        <v>86.78</v>
      </c>
      <c r="L36" s="45">
        <v>84.81</v>
      </c>
      <c r="M36" s="45">
        <f>SUM(J36:L36)</f>
        <v>256.31</v>
      </c>
    </row>
    <row r="37" spans="1:13">
      <c r="A37" s="97">
        <v>4</v>
      </c>
      <c r="B37" s="74" t="s">
        <v>73</v>
      </c>
      <c r="C37" s="100">
        <v>37797</v>
      </c>
      <c r="D37" s="77" t="s">
        <v>11</v>
      </c>
      <c r="E37" s="98" t="s">
        <v>44</v>
      </c>
      <c r="F37" s="79" t="s">
        <v>45</v>
      </c>
      <c r="G37" s="79" t="s">
        <v>46</v>
      </c>
      <c r="H37" s="79" t="s">
        <v>14</v>
      </c>
      <c r="I37" s="85">
        <v>0</v>
      </c>
      <c r="J37" s="45">
        <v>0</v>
      </c>
      <c r="K37" s="45">
        <v>104.05</v>
      </c>
      <c r="L37" s="45">
        <v>101.41</v>
      </c>
      <c r="M37" s="45">
        <f>SUM(K37:L37)</f>
        <v>205.45999999999998</v>
      </c>
    </row>
    <row r="38" spans="1:13">
      <c r="A38" s="73">
        <v>5</v>
      </c>
      <c r="B38" s="74" t="s">
        <v>43</v>
      </c>
      <c r="C38" s="99">
        <v>39205</v>
      </c>
      <c r="D38" s="38" t="s">
        <v>16</v>
      </c>
      <c r="E38" s="39" t="s">
        <v>44</v>
      </c>
      <c r="F38" s="21" t="s">
        <v>45</v>
      </c>
      <c r="G38" s="21" t="s">
        <v>46</v>
      </c>
      <c r="H38" s="21" t="s">
        <v>14</v>
      </c>
      <c r="I38" s="85">
        <v>94.86999999999999</v>
      </c>
      <c r="J38" s="29">
        <v>82.935000000000002</v>
      </c>
      <c r="K38" s="45">
        <v>0</v>
      </c>
      <c r="L38" s="45">
        <v>0</v>
      </c>
      <c r="M38" s="45">
        <f>SUM(I38:K38)</f>
        <v>177.80500000000001</v>
      </c>
    </row>
    <row r="39" spans="1:13">
      <c r="A39" s="73">
        <v>6</v>
      </c>
      <c r="B39" s="74" t="s">
        <v>48</v>
      </c>
      <c r="C39" s="99">
        <v>39437</v>
      </c>
      <c r="D39" s="38" t="s">
        <v>20</v>
      </c>
      <c r="E39" s="39" t="s">
        <v>20</v>
      </c>
      <c r="F39" s="40" t="s">
        <v>40</v>
      </c>
      <c r="G39" s="21" t="s">
        <v>22</v>
      </c>
      <c r="H39" s="21" t="s">
        <v>14</v>
      </c>
      <c r="I39" s="85">
        <v>83.01</v>
      </c>
      <c r="J39" s="29">
        <v>63.494999999999997</v>
      </c>
      <c r="K39" s="45">
        <v>0</v>
      </c>
      <c r="L39" s="45">
        <v>0</v>
      </c>
      <c r="M39" s="45">
        <f>SUM(I39:K39)</f>
        <v>146.505</v>
      </c>
    </row>
    <row r="40" spans="1:13">
      <c r="A40" s="73">
        <v>7</v>
      </c>
      <c r="B40" s="74" t="s">
        <v>90</v>
      </c>
      <c r="C40" s="99">
        <v>39935</v>
      </c>
      <c r="D40" s="38" t="s">
        <v>16</v>
      </c>
      <c r="E40" s="39" t="s">
        <v>16</v>
      </c>
      <c r="F40" s="40" t="s">
        <v>17</v>
      </c>
      <c r="G40" s="21" t="s">
        <v>18</v>
      </c>
      <c r="H40" s="21" t="s">
        <v>14</v>
      </c>
      <c r="I40" s="85">
        <v>0</v>
      </c>
      <c r="J40" s="45">
        <v>0</v>
      </c>
      <c r="K40" s="45">
        <v>0</v>
      </c>
      <c r="L40" s="45">
        <v>120.02</v>
      </c>
      <c r="M40" s="45">
        <f>SUM(L40)</f>
        <v>120.02</v>
      </c>
    </row>
    <row r="41" spans="1:13">
      <c r="A41" s="73">
        <v>8</v>
      </c>
      <c r="B41" s="74" t="s">
        <v>91</v>
      </c>
      <c r="C41" s="99">
        <v>37817</v>
      </c>
      <c r="D41" s="77" t="s">
        <v>11</v>
      </c>
      <c r="E41" s="76" t="s">
        <v>16</v>
      </c>
      <c r="F41" s="78" t="s">
        <v>17</v>
      </c>
      <c r="G41" s="79" t="s">
        <v>18</v>
      </c>
      <c r="H41" s="79" t="s">
        <v>14</v>
      </c>
      <c r="I41" s="85">
        <v>0</v>
      </c>
      <c r="J41" s="45">
        <v>0</v>
      </c>
      <c r="K41" s="45">
        <v>0</v>
      </c>
      <c r="L41" s="45">
        <v>110.69</v>
      </c>
      <c r="M41" s="45">
        <f>SUM(L41)</f>
        <v>110.69</v>
      </c>
    </row>
    <row r="42" spans="1:13">
      <c r="A42" s="73">
        <v>9</v>
      </c>
      <c r="B42" s="74" t="s">
        <v>39</v>
      </c>
      <c r="C42" s="99">
        <v>38847</v>
      </c>
      <c r="D42" s="38" t="s">
        <v>20</v>
      </c>
      <c r="E42" s="39" t="s">
        <v>20</v>
      </c>
      <c r="F42" s="40" t="s">
        <v>40</v>
      </c>
      <c r="G42" s="21" t="s">
        <v>22</v>
      </c>
      <c r="H42" s="21" t="s">
        <v>14</v>
      </c>
      <c r="I42" s="85">
        <v>105.85999999999999</v>
      </c>
      <c r="J42" s="45">
        <v>0</v>
      </c>
      <c r="K42" s="45">
        <v>0</v>
      </c>
      <c r="L42" s="45">
        <v>0</v>
      </c>
      <c r="M42" s="45">
        <f>SUM(I42:K42)</f>
        <v>105.85999999999999</v>
      </c>
    </row>
    <row r="43" spans="1:13">
      <c r="A43" s="73">
        <v>10</v>
      </c>
      <c r="B43" s="74" t="s">
        <v>42</v>
      </c>
      <c r="C43" s="99">
        <v>39335</v>
      </c>
      <c r="D43" s="38" t="s">
        <v>20</v>
      </c>
      <c r="E43" s="39" t="s">
        <v>20</v>
      </c>
      <c r="F43" s="40" t="s">
        <v>40</v>
      </c>
      <c r="G43" s="21" t="s">
        <v>22</v>
      </c>
      <c r="H43" s="21" t="s">
        <v>14</v>
      </c>
      <c r="I43" s="85">
        <v>95.68</v>
      </c>
      <c r="J43" s="45">
        <v>0</v>
      </c>
      <c r="K43" s="45">
        <v>0</v>
      </c>
      <c r="L43" s="45">
        <v>0</v>
      </c>
      <c r="M43" s="45">
        <f>SUM(I43:K43)</f>
        <v>95.68</v>
      </c>
    </row>
    <row r="44" spans="1:13">
      <c r="A44" s="97">
        <v>11</v>
      </c>
      <c r="B44" s="74" t="s">
        <v>74</v>
      </c>
      <c r="C44" s="100">
        <v>37477</v>
      </c>
      <c r="D44" s="43" t="s">
        <v>68</v>
      </c>
      <c r="E44" s="39" t="s">
        <v>68</v>
      </c>
      <c r="F44" s="21" t="s">
        <v>69</v>
      </c>
      <c r="G44" s="21" t="s">
        <v>75</v>
      </c>
      <c r="H44" s="21" t="s">
        <v>71</v>
      </c>
      <c r="I44" s="85">
        <v>0</v>
      </c>
      <c r="J44" s="45">
        <v>0</v>
      </c>
      <c r="K44" s="45">
        <v>94.31</v>
      </c>
      <c r="L44" s="45">
        <v>0</v>
      </c>
      <c r="M44" s="45">
        <f>SUM(I44:K44)</f>
        <v>94.31</v>
      </c>
    </row>
    <row r="45" spans="1:13">
      <c r="A45" s="73">
        <v>12</v>
      </c>
      <c r="B45" s="74" t="s">
        <v>47</v>
      </c>
      <c r="C45" s="99">
        <v>39334</v>
      </c>
      <c r="D45" s="38" t="s">
        <v>16</v>
      </c>
      <c r="E45" s="39" t="s">
        <v>16</v>
      </c>
      <c r="F45" s="40" t="s">
        <v>17</v>
      </c>
      <c r="G45" s="21" t="s">
        <v>18</v>
      </c>
      <c r="H45" s="21" t="s">
        <v>14</v>
      </c>
      <c r="I45" s="85">
        <v>92.63</v>
      </c>
      <c r="J45" s="45">
        <v>0</v>
      </c>
      <c r="K45" s="45">
        <v>0</v>
      </c>
      <c r="L45" s="45">
        <v>0</v>
      </c>
      <c r="M45" s="45">
        <f>SUM(I45:K45)</f>
        <v>92.63</v>
      </c>
    </row>
    <row r="46" spans="1:13">
      <c r="A46" s="21">
        <v>13</v>
      </c>
      <c r="B46" s="74" t="s">
        <v>89</v>
      </c>
      <c r="C46" s="99">
        <v>39770</v>
      </c>
      <c r="D46" s="38" t="s">
        <v>11</v>
      </c>
      <c r="E46" s="86" t="s">
        <v>44</v>
      </c>
      <c r="F46" s="21" t="s">
        <v>45</v>
      </c>
      <c r="G46" s="21" t="s">
        <v>46</v>
      </c>
      <c r="H46" s="21" t="s">
        <v>14</v>
      </c>
      <c r="I46" s="10">
        <v>0</v>
      </c>
      <c r="J46" s="45">
        <v>0</v>
      </c>
      <c r="K46" s="45">
        <v>0</v>
      </c>
      <c r="L46" s="45">
        <v>91.57</v>
      </c>
      <c r="M46" s="45">
        <f>SUM(L46)</f>
        <v>91.57</v>
      </c>
    </row>
    <row r="47" spans="1:13">
      <c r="A47" s="21">
        <v>14</v>
      </c>
      <c r="B47" s="74" t="s">
        <v>94</v>
      </c>
      <c r="C47" s="99">
        <v>39179</v>
      </c>
      <c r="D47" s="38" t="s">
        <v>38</v>
      </c>
      <c r="E47" s="86" t="s">
        <v>38</v>
      </c>
      <c r="F47" s="21" t="s">
        <v>26</v>
      </c>
      <c r="G47" s="21" t="s">
        <v>27</v>
      </c>
      <c r="H47" s="21" t="s">
        <v>14</v>
      </c>
      <c r="I47" s="10">
        <v>0</v>
      </c>
      <c r="J47" s="45">
        <v>0</v>
      </c>
      <c r="K47" s="45">
        <v>0</v>
      </c>
      <c r="L47" s="45">
        <v>89.63</v>
      </c>
      <c r="M47" s="45">
        <f>SUM(L47)</f>
        <v>89.63</v>
      </c>
    </row>
    <row r="48" spans="1:13">
      <c r="A48" s="96">
        <v>15</v>
      </c>
      <c r="B48" s="74" t="s">
        <v>76</v>
      </c>
      <c r="C48" s="100">
        <v>39760</v>
      </c>
      <c r="D48" s="38" t="s">
        <v>38</v>
      </c>
      <c r="E48" s="86" t="s">
        <v>38</v>
      </c>
      <c r="F48" s="21" t="s">
        <v>26</v>
      </c>
      <c r="G48" s="21" t="s">
        <v>27</v>
      </c>
      <c r="H48" s="21" t="s">
        <v>14</v>
      </c>
      <c r="I48" s="10">
        <v>0</v>
      </c>
      <c r="J48" s="45">
        <v>0</v>
      </c>
      <c r="K48" s="45">
        <v>88.7</v>
      </c>
      <c r="L48" s="45">
        <v>0</v>
      </c>
      <c r="M48" s="45">
        <f>SUM(I48:K48)</f>
        <v>88.7</v>
      </c>
    </row>
    <row r="49" spans="1:13">
      <c r="A49" s="21">
        <v>16</v>
      </c>
      <c r="B49" s="74" t="s">
        <v>87</v>
      </c>
      <c r="C49" s="99">
        <v>39631</v>
      </c>
      <c r="D49" s="43" t="s">
        <v>32</v>
      </c>
      <c r="E49" s="39" t="s">
        <v>32</v>
      </c>
      <c r="F49" s="44" t="s">
        <v>33</v>
      </c>
      <c r="G49" s="19" t="s">
        <v>34</v>
      </c>
      <c r="H49" s="19" t="s">
        <v>14</v>
      </c>
      <c r="I49" s="10">
        <v>0</v>
      </c>
      <c r="J49" s="45">
        <v>0</v>
      </c>
      <c r="K49" s="45">
        <v>0</v>
      </c>
      <c r="L49" s="45">
        <v>81.765000000000001</v>
      </c>
      <c r="M49" s="45">
        <f>SUM(L49)</f>
        <v>81.765000000000001</v>
      </c>
    </row>
    <row r="50" spans="1:13">
      <c r="A50" s="21">
        <v>17</v>
      </c>
      <c r="B50" s="74" t="s">
        <v>88</v>
      </c>
      <c r="C50" s="99">
        <v>39702</v>
      </c>
      <c r="D50" s="43" t="s">
        <v>32</v>
      </c>
      <c r="E50" s="39" t="s">
        <v>32</v>
      </c>
      <c r="F50" s="44" t="s">
        <v>33</v>
      </c>
      <c r="G50" s="19" t="s">
        <v>34</v>
      </c>
      <c r="H50" s="19" t="s">
        <v>14</v>
      </c>
      <c r="I50" s="10">
        <v>0</v>
      </c>
      <c r="J50" s="45">
        <v>0</v>
      </c>
      <c r="K50" s="45">
        <v>0</v>
      </c>
      <c r="L50" s="45">
        <v>79.905000000000001</v>
      </c>
      <c r="M50" s="45">
        <f>SUM(L50)</f>
        <v>79.905000000000001</v>
      </c>
    </row>
    <row r="51" spans="1:13">
      <c r="A51" s="21">
        <v>18</v>
      </c>
      <c r="B51" s="74" t="s">
        <v>93</v>
      </c>
      <c r="C51" s="99">
        <v>39548</v>
      </c>
      <c r="D51" s="38" t="s">
        <v>38</v>
      </c>
      <c r="E51" s="86" t="s">
        <v>38</v>
      </c>
      <c r="F51" s="21" t="s">
        <v>26</v>
      </c>
      <c r="G51" s="21" t="s">
        <v>27</v>
      </c>
      <c r="H51" s="21" t="s">
        <v>14</v>
      </c>
      <c r="I51" s="10">
        <v>0</v>
      </c>
      <c r="J51" s="45">
        <v>0</v>
      </c>
      <c r="K51" s="45">
        <v>0</v>
      </c>
      <c r="L51" s="45">
        <v>78.504999999999995</v>
      </c>
      <c r="M51" s="45">
        <f>SUM(L51)</f>
        <v>78.504999999999995</v>
      </c>
    </row>
    <row r="52" spans="1:13">
      <c r="A52" s="96">
        <v>19</v>
      </c>
      <c r="B52" s="74" t="s">
        <v>58</v>
      </c>
      <c r="C52" s="100">
        <v>38691</v>
      </c>
      <c r="D52" s="38" t="s">
        <v>20</v>
      </c>
      <c r="E52" s="86" t="s">
        <v>20</v>
      </c>
      <c r="F52" s="21" t="s">
        <v>40</v>
      </c>
      <c r="G52" s="21" t="s">
        <v>22</v>
      </c>
      <c r="H52" s="21" t="s">
        <v>14</v>
      </c>
      <c r="I52" s="10">
        <v>0</v>
      </c>
      <c r="J52" s="45">
        <v>78.069999999999993</v>
      </c>
      <c r="K52" s="45">
        <v>0</v>
      </c>
      <c r="L52" s="45">
        <v>0</v>
      </c>
      <c r="M52" s="45">
        <f>SUM(I52:K52)</f>
        <v>78.069999999999993</v>
      </c>
    </row>
    <row r="53" spans="1:13">
      <c r="A53" s="21">
        <v>20</v>
      </c>
      <c r="B53" s="74" t="s">
        <v>92</v>
      </c>
      <c r="C53" s="99">
        <v>39260</v>
      </c>
      <c r="D53" s="38" t="s">
        <v>20</v>
      </c>
      <c r="E53" s="86" t="s">
        <v>20</v>
      </c>
      <c r="F53" s="21" t="s">
        <v>40</v>
      </c>
      <c r="G53" s="21" t="s">
        <v>22</v>
      </c>
      <c r="H53" s="21" t="s">
        <v>14</v>
      </c>
      <c r="I53" s="10">
        <v>0</v>
      </c>
      <c r="J53" s="45">
        <v>0</v>
      </c>
      <c r="K53" s="45">
        <v>0</v>
      </c>
      <c r="L53" s="45">
        <v>77.88</v>
      </c>
      <c r="M53" s="45">
        <f>SUM(L53)</f>
        <v>77.88</v>
      </c>
    </row>
    <row r="54" spans="1:13">
      <c r="A54" s="96">
        <v>21</v>
      </c>
      <c r="B54" s="74" t="s">
        <v>59</v>
      </c>
      <c r="C54" s="100">
        <v>39184</v>
      </c>
      <c r="D54" s="38" t="s">
        <v>20</v>
      </c>
      <c r="E54" s="86" t="s">
        <v>20</v>
      </c>
      <c r="F54" s="21" t="s">
        <v>40</v>
      </c>
      <c r="G54" s="21" t="s">
        <v>22</v>
      </c>
      <c r="H54" s="21" t="s">
        <v>14</v>
      </c>
      <c r="I54" s="10">
        <v>0</v>
      </c>
      <c r="J54" s="29">
        <v>77.465000000000003</v>
      </c>
      <c r="K54" s="45">
        <v>0</v>
      </c>
      <c r="L54" s="45">
        <v>0</v>
      </c>
      <c r="M54" s="45">
        <f>SUM(I54:K54)</f>
        <v>77.465000000000003</v>
      </c>
    </row>
    <row r="55" spans="1:13">
      <c r="A55" s="21">
        <v>22</v>
      </c>
      <c r="B55" s="74" t="s">
        <v>95</v>
      </c>
      <c r="C55" s="99">
        <v>39402</v>
      </c>
      <c r="D55" s="38" t="s">
        <v>20</v>
      </c>
      <c r="E55" s="86" t="s">
        <v>20</v>
      </c>
      <c r="F55" s="21" t="s">
        <v>40</v>
      </c>
      <c r="G55" s="21" t="s">
        <v>22</v>
      </c>
      <c r="H55" s="21" t="s">
        <v>14</v>
      </c>
      <c r="I55" s="10">
        <v>0</v>
      </c>
      <c r="J55" s="45">
        <v>0</v>
      </c>
      <c r="K55" s="45">
        <v>0</v>
      </c>
      <c r="L55" s="45">
        <v>77.234999999999999</v>
      </c>
      <c r="M55" s="45">
        <f>SUM(L55)</f>
        <v>77.234999999999999</v>
      </c>
    </row>
    <row r="56" spans="1:13">
      <c r="A56" s="21">
        <v>23</v>
      </c>
      <c r="B56" s="74" t="s">
        <v>49</v>
      </c>
      <c r="C56" s="99">
        <v>39140</v>
      </c>
      <c r="D56" s="38" t="s">
        <v>16</v>
      </c>
      <c r="E56" s="39" t="s">
        <v>32</v>
      </c>
      <c r="F56" s="21" t="s">
        <v>33</v>
      </c>
      <c r="G56" s="21" t="s">
        <v>34</v>
      </c>
      <c r="H56" s="21" t="s">
        <v>14</v>
      </c>
      <c r="I56" s="10">
        <v>77.22</v>
      </c>
      <c r="J56" s="45">
        <v>0</v>
      </c>
      <c r="K56" s="45">
        <v>0</v>
      </c>
      <c r="L56" s="45">
        <v>0</v>
      </c>
      <c r="M56" s="45">
        <f>SUM(I56:K56)</f>
        <v>77.22</v>
      </c>
    </row>
    <row r="57" spans="1:13">
      <c r="A57" s="96">
        <v>24</v>
      </c>
      <c r="B57" s="74" t="s">
        <v>60</v>
      </c>
      <c r="C57" s="100">
        <v>38892</v>
      </c>
      <c r="D57" s="38" t="s">
        <v>20</v>
      </c>
      <c r="E57" s="86" t="s">
        <v>20</v>
      </c>
      <c r="F57" s="21" t="s">
        <v>40</v>
      </c>
      <c r="G57" s="21" t="s">
        <v>22</v>
      </c>
      <c r="H57" s="21" t="s">
        <v>14</v>
      </c>
      <c r="I57" s="10">
        <v>0</v>
      </c>
      <c r="J57" s="45">
        <v>76.25</v>
      </c>
      <c r="K57" s="45">
        <v>0</v>
      </c>
      <c r="L57" s="45">
        <v>0</v>
      </c>
      <c r="M57" s="45">
        <f>SUM(I57:K57)</f>
        <v>76.25</v>
      </c>
    </row>
    <row r="58" spans="1:13">
      <c r="A58" s="96">
        <v>25</v>
      </c>
      <c r="B58" s="74" t="s">
        <v>77</v>
      </c>
      <c r="C58" s="100">
        <v>39557</v>
      </c>
      <c r="D58" s="38" t="s">
        <v>68</v>
      </c>
      <c r="E58" s="86" t="s">
        <v>68</v>
      </c>
      <c r="F58" s="21" t="s">
        <v>69</v>
      </c>
      <c r="G58" s="21" t="s">
        <v>75</v>
      </c>
      <c r="H58" s="21" t="s">
        <v>71</v>
      </c>
      <c r="I58" s="10">
        <v>0</v>
      </c>
      <c r="J58" s="45">
        <v>0</v>
      </c>
      <c r="K58" s="45">
        <v>75.39</v>
      </c>
      <c r="L58" s="45">
        <v>0</v>
      </c>
      <c r="M58" s="45">
        <f>SUM(I58:K58)</f>
        <v>75.39</v>
      </c>
    </row>
    <row r="59" spans="1:13">
      <c r="A59" s="21">
        <v>26</v>
      </c>
      <c r="B59" s="74" t="s">
        <v>50</v>
      </c>
      <c r="C59" s="99"/>
      <c r="D59" s="38" t="s">
        <v>20</v>
      </c>
      <c r="E59" s="39" t="s">
        <v>32</v>
      </c>
      <c r="F59" s="21" t="s">
        <v>33</v>
      </c>
      <c r="G59" s="21" t="s">
        <v>34</v>
      </c>
      <c r="H59" s="21" t="s">
        <v>14</v>
      </c>
      <c r="I59" s="10">
        <v>67.47999999999999</v>
      </c>
      <c r="J59" s="45">
        <v>0</v>
      </c>
      <c r="K59" s="45">
        <v>0</v>
      </c>
      <c r="L59" s="45">
        <v>0</v>
      </c>
      <c r="M59" s="45">
        <f>SUM(I59:K59)</f>
        <v>67.47999999999999</v>
      </c>
    </row>
    <row r="60" spans="1:13">
      <c r="A60" s="21">
        <v>27</v>
      </c>
      <c r="B60" s="74" t="s">
        <v>86</v>
      </c>
      <c r="C60" s="99">
        <v>39682</v>
      </c>
      <c r="D60" s="43" t="s">
        <v>32</v>
      </c>
      <c r="E60" s="39" t="s">
        <v>32</v>
      </c>
      <c r="F60" s="44" t="s">
        <v>33</v>
      </c>
      <c r="G60" s="19" t="s">
        <v>34</v>
      </c>
      <c r="H60" s="19" t="s">
        <v>14</v>
      </c>
      <c r="I60" s="10">
        <v>0</v>
      </c>
      <c r="J60" s="45">
        <v>0</v>
      </c>
      <c r="K60" s="45">
        <v>0</v>
      </c>
      <c r="L60" s="45">
        <v>56.134999999999998</v>
      </c>
      <c r="M60" s="45">
        <f>SUM(L60)</f>
        <v>56.134999999999998</v>
      </c>
    </row>
    <row r="61" spans="1:13">
      <c r="A61" s="21">
        <v>28</v>
      </c>
      <c r="B61" s="74" t="s">
        <v>51</v>
      </c>
      <c r="C61" s="99"/>
      <c r="D61" s="38" t="s">
        <v>11</v>
      </c>
      <c r="E61" s="39" t="s">
        <v>32</v>
      </c>
      <c r="F61" s="21" t="s">
        <v>33</v>
      </c>
      <c r="G61" s="21" t="s">
        <v>34</v>
      </c>
      <c r="H61" s="21" t="s">
        <v>14</v>
      </c>
      <c r="I61" s="10">
        <v>49.92</v>
      </c>
      <c r="J61" s="45">
        <v>0</v>
      </c>
      <c r="K61" s="45">
        <v>0</v>
      </c>
      <c r="L61" s="45">
        <v>0</v>
      </c>
      <c r="M61" s="45">
        <f>SUM(I61:K61)</f>
        <v>49.92</v>
      </c>
    </row>
    <row r="62" spans="1:13">
      <c r="A62" s="21">
        <v>29</v>
      </c>
      <c r="B62" s="74" t="s">
        <v>52</v>
      </c>
      <c r="C62" s="99"/>
      <c r="D62" s="38" t="s">
        <v>11</v>
      </c>
      <c r="E62" s="39" t="s">
        <v>32</v>
      </c>
      <c r="F62" s="21" t="s">
        <v>33</v>
      </c>
      <c r="G62" s="21" t="s">
        <v>34</v>
      </c>
      <c r="H62" s="21" t="s">
        <v>14</v>
      </c>
      <c r="I62" s="10">
        <v>35.615000000000002</v>
      </c>
      <c r="J62" s="45">
        <v>0</v>
      </c>
      <c r="K62" s="45">
        <v>0</v>
      </c>
      <c r="L62" s="45">
        <v>0</v>
      </c>
      <c r="M62" s="45">
        <f>SUM(I62:K62)</f>
        <v>35.615000000000002</v>
      </c>
    </row>
    <row r="63" spans="1:13">
      <c r="A63" s="21">
        <v>30</v>
      </c>
      <c r="B63" s="74" t="s">
        <v>53</v>
      </c>
      <c r="C63" s="99">
        <v>39544</v>
      </c>
      <c r="D63" s="38" t="s">
        <v>11</v>
      </c>
      <c r="E63" s="39" t="s">
        <v>44</v>
      </c>
      <c r="F63" s="21" t="s">
        <v>45</v>
      </c>
      <c r="G63" s="21" t="s">
        <v>46</v>
      </c>
      <c r="H63" s="21" t="s">
        <v>14</v>
      </c>
      <c r="I63" s="10">
        <v>30.785000000000007</v>
      </c>
      <c r="J63" s="45">
        <v>0</v>
      </c>
      <c r="K63" s="45">
        <v>0</v>
      </c>
      <c r="L63" s="45">
        <v>0</v>
      </c>
      <c r="M63" s="45">
        <f>SUM(I63:K63)</f>
        <v>30.785000000000007</v>
      </c>
    </row>
    <row r="64" spans="1:13">
      <c r="A64" s="72"/>
    </row>
    <row r="66" spans="1:13" ht="15.75">
      <c r="A66" s="87"/>
      <c r="B66" s="88" t="s">
        <v>61</v>
      </c>
      <c r="C66" s="89"/>
      <c r="D66" s="87"/>
      <c r="E66" s="87"/>
      <c r="F66" s="87"/>
      <c r="G66" s="87"/>
      <c r="H66" s="87"/>
      <c r="I66" s="90"/>
      <c r="J66" s="29"/>
      <c r="K66" s="28"/>
      <c r="L66" s="28"/>
      <c r="M66" s="28"/>
    </row>
    <row r="67" spans="1:13">
      <c r="A67" s="19" t="s">
        <v>1</v>
      </c>
      <c r="B67" s="19" t="s">
        <v>2</v>
      </c>
      <c r="C67" s="91" t="s">
        <v>3</v>
      </c>
      <c r="D67" s="26" t="s">
        <v>4</v>
      </c>
      <c r="E67" s="19" t="s">
        <v>5</v>
      </c>
      <c r="F67" s="19" t="s">
        <v>6</v>
      </c>
      <c r="G67" s="19" t="s">
        <v>7</v>
      </c>
      <c r="H67" s="19" t="s">
        <v>8</v>
      </c>
      <c r="I67" s="27" t="s">
        <v>54</v>
      </c>
      <c r="J67" s="29" t="s">
        <v>55</v>
      </c>
      <c r="K67" s="29" t="s">
        <v>64</v>
      </c>
      <c r="L67" s="29" t="s">
        <v>78</v>
      </c>
      <c r="M67" s="29" t="s">
        <v>9</v>
      </c>
    </row>
    <row r="68" spans="1:13">
      <c r="A68" s="21">
        <v>1</v>
      </c>
      <c r="B68" s="74" t="s">
        <v>62</v>
      </c>
      <c r="C68" s="37">
        <v>36430</v>
      </c>
      <c r="D68" s="43" t="s">
        <v>63</v>
      </c>
      <c r="E68" s="39" t="s">
        <v>20</v>
      </c>
      <c r="F68" s="21" t="s">
        <v>40</v>
      </c>
      <c r="G68" s="21" t="s">
        <v>22</v>
      </c>
      <c r="H68" s="21" t="s">
        <v>14</v>
      </c>
      <c r="I68" s="10">
        <v>0</v>
      </c>
      <c r="J68" s="45">
        <v>40.4</v>
      </c>
      <c r="K68" s="45">
        <v>0</v>
      </c>
      <c r="L68" s="45">
        <v>0</v>
      </c>
      <c r="M68" s="45">
        <f>SUM(I68:K68)</f>
        <v>40.4</v>
      </c>
    </row>
  </sheetData>
  <sheetProtection sheet="1" objects="1" scenarios="1"/>
  <pageMargins left="0.51181102362204722" right="0.51181102362204722" top="0.78740157480314965" bottom="0.78740157480314965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topLeftCell="B1" workbookViewId="0">
      <selection activeCell="N6" sqref="N6"/>
    </sheetView>
  </sheetViews>
  <sheetFormatPr defaultRowHeight="15"/>
  <cols>
    <col min="1" max="1" width="5.42578125" style="2" customWidth="1"/>
    <col min="2" max="2" width="31.7109375" style="2" customWidth="1"/>
    <col min="3" max="3" width="10.42578125" style="2" customWidth="1"/>
    <col min="4" max="4" width="7" style="2" customWidth="1"/>
    <col min="5" max="5" width="4.42578125" style="2" customWidth="1"/>
    <col min="6" max="6" width="6.42578125" style="2" customWidth="1"/>
    <col min="7" max="7" width="11.85546875" style="2" customWidth="1"/>
    <col min="8" max="16384" width="9.140625" style="2"/>
  </cols>
  <sheetData>
    <row r="1" spans="1:13" ht="16.5" thickBot="1">
      <c r="A1" s="18"/>
      <c r="B1" s="16"/>
      <c r="C1" s="17"/>
      <c r="D1" s="16"/>
      <c r="E1" s="16"/>
      <c r="F1" s="16"/>
      <c r="G1" s="16"/>
      <c r="H1" s="16"/>
      <c r="I1" s="6"/>
    </row>
    <row r="2" spans="1:13">
      <c r="A2" s="5" t="s">
        <v>1</v>
      </c>
      <c r="B2" s="4" t="s">
        <v>2</v>
      </c>
      <c r="C2" s="4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54</v>
      </c>
      <c r="J2" s="92" t="s">
        <v>55</v>
      </c>
      <c r="K2" s="29" t="s">
        <v>64</v>
      </c>
      <c r="L2" s="29" t="s">
        <v>78</v>
      </c>
      <c r="M2" s="26" t="s">
        <v>9</v>
      </c>
    </row>
    <row r="3" spans="1:13">
      <c r="A3" s="21">
        <v>1</v>
      </c>
      <c r="B3" s="36" t="s">
        <v>10</v>
      </c>
      <c r="C3" s="37">
        <v>40195</v>
      </c>
      <c r="D3" s="38" t="s">
        <v>11</v>
      </c>
      <c r="E3" s="39" t="s">
        <v>11</v>
      </c>
      <c r="F3" s="40" t="s">
        <v>12</v>
      </c>
      <c r="G3" s="21" t="s">
        <v>13</v>
      </c>
      <c r="H3" s="21" t="s">
        <v>14</v>
      </c>
      <c r="I3" s="10">
        <v>12.66</v>
      </c>
      <c r="J3" s="92">
        <v>12.85</v>
      </c>
      <c r="K3" s="45">
        <v>13.61</v>
      </c>
      <c r="L3" s="45">
        <v>0</v>
      </c>
      <c r="M3" s="45">
        <f>SUM(I3:K3)</f>
        <v>39.119999999999997</v>
      </c>
    </row>
    <row r="4" spans="1:13">
      <c r="A4" s="101">
        <v>1</v>
      </c>
      <c r="B4" s="103" t="s">
        <v>24</v>
      </c>
      <c r="C4" s="104">
        <v>39848</v>
      </c>
      <c r="D4" s="105" t="s">
        <v>25</v>
      </c>
      <c r="E4" s="106" t="s">
        <v>25</v>
      </c>
      <c r="F4" s="107" t="s">
        <v>26</v>
      </c>
      <c r="G4" s="102" t="s">
        <v>27</v>
      </c>
      <c r="H4" s="102" t="s">
        <v>14</v>
      </c>
      <c r="I4" s="81">
        <v>12.21</v>
      </c>
      <c r="J4" s="45">
        <v>0</v>
      </c>
      <c r="K4" s="45">
        <v>11.84</v>
      </c>
      <c r="L4" s="45">
        <v>12.85</v>
      </c>
      <c r="M4" s="45">
        <f>SUM(I4:L4)</f>
        <v>36.9</v>
      </c>
    </row>
    <row r="5" spans="1:13">
      <c r="A5" s="75">
        <v>1</v>
      </c>
      <c r="B5" s="74" t="s">
        <v>41</v>
      </c>
      <c r="C5" s="99">
        <v>39092</v>
      </c>
      <c r="D5" s="43" t="s">
        <v>38</v>
      </c>
      <c r="E5" s="39" t="s">
        <v>38</v>
      </c>
      <c r="F5" s="44" t="s">
        <v>26</v>
      </c>
      <c r="G5" s="19" t="s">
        <v>27</v>
      </c>
      <c r="H5" s="19" t="s">
        <v>14</v>
      </c>
      <c r="I5" s="85">
        <v>12.24</v>
      </c>
      <c r="J5" s="45">
        <v>0</v>
      </c>
      <c r="K5" s="45">
        <v>12.09</v>
      </c>
      <c r="L5" s="45">
        <v>12.55</v>
      </c>
      <c r="M5" s="45">
        <f>SUM(I5:L5)</f>
        <v>36.879999999999995</v>
      </c>
    </row>
    <row r="6" spans="1:13">
      <c r="A6" s="97">
        <v>2</v>
      </c>
      <c r="B6" s="74" t="s">
        <v>57</v>
      </c>
      <c r="C6" s="100">
        <v>38860</v>
      </c>
      <c r="D6" s="77" t="s">
        <v>11</v>
      </c>
      <c r="E6" s="98" t="s">
        <v>44</v>
      </c>
      <c r="F6" s="79" t="s">
        <v>45</v>
      </c>
      <c r="G6" s="79" t="s">
        <v>46</v>
      </c>
      <c r="H6" s="21" t="s">
        <v>14</v>
      </c>
      <c r="I6" s="85">
        <v>0</v>
      </c>
      <c r="J6" s="45">
        <v>11.93</v>
      </c>
      <c r="K6" s="45">
        <v>12.4</v>
      </c>
      <c r="L6" s="45">
        <v>12.25</v>
      </c>
      <c r="M6" s="45">
        <f>SUM(J6:L6)</f>
        <v>36.58</v>
      </c>
    </row>
    <row r="7" spans="1:13" ht="15.75" thickBot="1">
      <c r="A7" s="21">
        <v>3</v>
      </c>
      <c r="B7" s="74" t="s">
        <v>37</v>
      </c>
      <c r="C7" s="99">
        <v>38983</v>
      </c>
      <c r="D7" s="43" t="s">
        <v>38</v>
      </c>
      <c r="E7" s="39" t="s">
        <v>38</v>
      </c>
      <c r="F7" s="21" t="s">
        <v>26</v>
      </c>
      <c r="G7" s="21" t="s">
        <v>27</v>
      </c>
      <c r="H7" s="72" t="s">
        <v>14</v>
      </c>
      <c r="I7" s="84">
        <v>12.24</v>
      </c>
      <c r="J7" s="45">
        <v>0</v>
      </c>
      <c r="K7" s="29">
        <v>11.66</v>
      </c>
      <c r="L7" s="45">
        <v>12.5</v>
      </c>
      <c r="M7" s="45">
        <f>SUM(I7:L7)</f>
        <v>36.4</v>
      </c>
    </row>
    <row r="8" spans="1:13">
      <c r="A8" s="63">
        <v>2</v>
      </c>
      <c r="B8" s="64" t="s">
        <v>66</v>
      </c>
      <c r="C8" s="65">
        <v>40260</v>
      </c>
      <c r="D8" s="43" t="s">
        <v>11</v>
      </c>
      <c r="E8" s="39" t="s">
        <v>11</v>
      </c>
      <c r="F8" s="44" t="s">
        <v>12</v>
      </c>
      <c r="G8" s="19" t="s">
        <v>13</v>
      </c>
      <c r="H8" s="19" t="s">
        <v>14</v>
      </c>
      <c r="I8" s="82">
        <v>0</v>
      </c>
      <c r="J8" s="45">
        <v>0</v>
      </c>
      <c r="K8" s="45">
        <v>13.63</v>
      </c>
      <c r="L8" s="45">
        <v>13.2</v>
      </c>
      <c r="M8" s="45">
        <f>SUM(I8:L8)</f>
        <v>26.83</v>
      </c>
    </row>
    <row r="9" spans="1:13">
      <c r="A9" s="73">
        <v>4</v>
      </c>
      <c r="B9" s="74" t="s">
        <v>43</v>
      </c>
      <c r="C9" s="99">
        <v>39205</v>
      </c>
      <c r="D9" s="77" t="s">
        <v>16</v>
      </c>
      <c r="E9" s="76" t="s">
        <v>44</v>
      </c>
      <c r="F9" s="79" t="s">
        <v>45</v>
      </c>
      <c r="G9" s="79" t="s">
        <v>46</v>
      </c>
      <c r="H9" s="79" t="s">
        <v>14</v>
      </c>
      <c r="I9" s="85">
        <v>12.58</v>
      </c>
      <c r="J9" s="29">
        <v>12.94</v>
      </c>
      <c r="K9" s="45">
        <v>0</v>
      </c>
      <c r="L9" s="45">
        <v>0</v>
      </c>
      <c r="M9" s="45">
        <f>SUM(I9:K9)</f>
        <v>25.52</v>
      </c>
    </row>
    <row r="10" spans="1:13">
      <c r="A10" s="60">
        <v>3</v>
      </c>
      <c r="B10" s="61" t="s">
        <v>56</v>
      </c>
      <c r="C10" s="62">
        <v>40110</v>
      </c>
      <c r="D10" s="43" t="s">
        <v>20</v>
      </c>
      <c r="E10" s="39" t="s">
        <v>20</v>
      </c>
      <c r="F10" s="44" t="s">
        <v>40</v>
      </c>
      <c r="G10" s="19" t="s">
        <v>22</v>
      </c>
      <c r="H10" s="66" t="s">
        <v>14</v>
      </c>
      <c r="I10" s="81">
        <v>0</v>
      </c>
      <c r="J10" s="29">
        <v>11.38</v>
      </c>
      <c r="K10" s="45">
        <v>0</v>
      </c>
      <c r="L10" s="45">
        <v>12.94</v>
      </c>
      <c r="M10" s="45">
        <f>SUM(J10:L10)</f>
        <v>24.32</v>
      </c>
    </row>
    <row r="11" spans="1:13">
      <c r="A11" s="60">
        <v>4</v>
      </c>
      <c r="B11" s="61" t="s">
        <v>65</v>
      </c>
      <c r="C11" s="62">
        <v>40019</v>
      </c>
      <c r="D11" s="43" t="s">
        <v>25</v>
      </c>
      <c r="E11" s="39" t="s">
        <v>25</v>
      </c>
      <c r="F11" s="44" t="s">
        <v>26</v>
      </c>
      <c r="G11" s="19" t="s">
        <v>27</v>
      </c>
      <c r="H11" s="66" t="s">
        <v>14</v>
      </c>
      <c r="I11" s="81">
        <v>0</v>
      </c>
      <c r="J11" s="45">
        <v>0</v>
      </c>
      <c r="K11" s="45">
        <v>12.21</v>
      </c>
      <c r="L11" s="45">
        <v>11.99</v>
      </c>
      <c r="M11" s="45">
        <f>SUM(K11:L11)</f>
        <v>24.200000000000003</v>
      </c>
    </row>
    <row r="12" spans="1:13" ht="15.75" thickBot="1">
      <c r="A12" s="73">
        <v>5</v>
      </c>
      <c r="B12" s="74" t="s">
        <v>48</v>
      </c>
      <c r="C12" s="99">
        <v>39437</v>
      </c>
      <c r="D12" s="38" t="s">
        <v>20</v>
      </c>
      <c r="E12" s="39" t="s">
        <v>20</v>
      </c>
      <c r="F12" s="40" t="s">
        <v>40</v>
      </c>
      <c r="G12" s="21" t="s">
        <v>22</v>
      </c>
      <c r="H12" s="21" t="s">
        <v>14</v>
      </c>
      <c r="I12" s="85">
        <v>11.78</v>
      </c>
      <c r="J12" s="29">
        <v>12.28</v>
      </c>
      <c r="K12" s="45">
        <v>0</v>
      </c>
      <c r="L12" s="45">
        <v>0</v>
      </c>
      <c r="M12" s="45">
        <f>SUM(I12:K12)</f>
        <v>24.06</v>
      </c>
    </row>
    <row r="13" spans="1:13">
      <c r="A13" s="60">
        <v>5</v>
      </c>
      <c r="B13" s="61" t="s">
        <v>35</v>
      </c>
      <c r="C13" s="62">
        <v>40087</v>
      </c>
      <c r="D13" s="43" t="s">
        <v>20</v>
      </c>
      <c r="E13" s="39" t="s">
        <v>20</v>
      </c>
      <c r="F13" s="44" t="s">
        <v>21</v>
      </c>
      <c r="G13" s="19" t="s">
        <v>22</v>
      </c>
      <c r="H13" s="67" t="s">
        <v>14</v>
      </c>
      <c r="I13" s="81">
        <v>11.67</v>
      </c>
      <c r="J13" s="45">
        <v>12.37</v>
      </c>
      <c r="K13" s="45">
        <v>0</v>
      </c>
      <c r="L13" s="45">
        <v>0</v>
      </c>
      <c r="M13" s="45">
        <f>SUM(I13:K13)</f>
        <v>24.04</v>
      </c>
    </row>
    <row r="14" spans="1:13">
      <c r="A14" s="97">
        <v>6</v>
      </c>
      <c r="B14" s="74" t="s">
        <v>73</v>
      </c>
      <c r="C14" s="100">
        <v>37797</v>
      </c>
      <c r="D14" s="38" t="s">
        <v>11</v>
      </c>
      <c r="E14" s="86" t="s">
        <v>44</v>
      </c>
      <c r="F14" s="21" t="s">
        <v>45</v>
      </c>
      <c r="G14" s="21" t="s">
        <v>46</v>
      </c>
      <c r="H14" s="21" t="s">
        <v>14</v>
      </c>
      <c r="I14" s="85">
        <v>0</v>
      </c>
      <c r="J14" s="45">
        <v>0</v>
      </c>
      <c r="K14" s="45">
        <v>11.75</v>
      </c>
      <c r="L14" s="45">
        <v>12.07</v>
      </c>
      <c r="M14" s="45">
        <f>SUM(K14:L14)</f>
        <v>23.82</v>
      </c>
    </row>
    <row r="15" spans="1:13">
      <c r="A15" s="73">
        <v>7</v>
      </c>
      <c r="B15" s="74" t="s">
        <v>87</v>
      </c>
      <c r="C15" s="99">
        <v>39631</v>
      </c>
      <c r="D15" s="43" t="s">
        <v>32</v>
      </c>
      <c r="E15" s="39" t="s">
        <v>32</v>
      </c>
      <c r="F15" s="44" t="s">
        <v>33</v>
      </c>
      <c r="G15" s="19" t="s">
        <v>34</v>
      </c>
      <c r="H15" s="19" t="s">
        <v>14</v>
      </c>
      <c r="I15" s="85">
        <v>0</v>
      </c>
      <c r="J15" s="45">
        <v>0</v>
      </c>
      <c r="K15" s="45">
        <v>0</v>
      </c>
      <c r="L15" s="45">
        <v>14.18</v>
      </c>
      <c r="M15" s="45">
        <f>SUM(L15)</f>
        <v>14.18</v>
      </c>
    </row>
    <row r="16" spans="1:13">
      <c r="A16" s="73">
        <v>8</v>
      </c>
      <c r="B16" s="74" t="s">
        <v>53</v>
      </c>
      <c r="C16" s="99">
        <v>39544</v>
      </c>
      <c r="D16" s="77" t="s">
        <v>11</v>
      </c>
      <c r="E16" s="76" t="s">
        <v>44</v>
      </c>
      <c r="F16" s="79" t="s">
        <v>45</v>
      </c>
      <c r="G16" s="79" t="s">
        <v>46</v>
      </c>
      <c r="H16" s="79" t="s">
        <v>14</v>
      </c>
      <c r="I16" s="85">
        <v>14.13</v>
      </c>
      <c r="J16" s="45">
        <v>0</v>
      </c>
      <c r="K16" s="45">
        <v>0</v>
      </c>
      <c r="L16" s="45">
        <v>0</v>
      </c>
      <c r="M16" s="45">
        <f>SUM(I16:K16)</f>
        <v>14.13</v>
      </c>
    </row>
    <row r="17" spans="1:13">
      <c r="A17" s="73">
        <v>9</v>
      </c>
      <c r="B17" s="74" t="s">
        <v>94</v>
      </c>
      <c r="C17" s="99">
        <v>39179</v>
      </c>
      <c r="D17" s="38" t="s">
        <v>38</v>
      </c>
      <c r="E17" s="86" t="s">
        <v>38</v>
      </c>
      <c r="F17" s="21" t="s">
        <v>26</v>
      </c>
      <c r="G17" s="21" t="s">
        <v>27</v>
      </c>
      <c r="H17" s="21" t="s">
        <v>14</v>
      </c>
      <c r="I17" s="85">
        <v>0</v>
      </c>
      <c r="J17" s="45">
        <v>0</v>
      </c>
      <c r="K17" s="45">
        <v>0</v>
      </c>
      <c r="L17" s="45">
        <v>13.78</v>
      </c>
      <c r="M17" s="45">
        <f>SUM(L17)</f>
        <v>13.78</v>
      </c>
    </row>
    <row r="18" spans="1:13">
      <c r="A18" s="19">
        <v>6</v>
      </c>
      <c r="B18" s="74" t="s">
        <v>72</v>
      </c>
      <c r="C18" s="37">
        <v>40272</v>
      </c>
      <c r="D18" s="43" t="s">
        <v>68</v>
      </c>
      <c r="E18" s="39" t="s">
        <v>68</v>
      </c>
      <c r="F18" s="44" t="s">
        <v>69</v>
      </c>
      <c r="G18" s="19" t="s">
        <v>70</v>
      </c>
      <c r="H18" s="19" t="s">
        <v>71</v>
      </c>
      <c r="I18" s="10">
        <v>0</v>
      </c>
      <c r="J18" s="45">
        <v>0</v>
      </c>
      <c r="K18" s="45">
        <v>13.73</v>
      </c>
      <c r="L18" s="45">
        <v>0</v>
      </c>
      <c r="M18" s="45">
        <f>SUM(I18:K18)</f>
        <v>13.73</v>
      </c>
    </row>
    <row r="19" spans="1:13">
      <c r="A19" s="73">
        <v>10</v>
      </c>
      <c r="B19" s="74" t="s">
        <v>88</v>
      </c>
      <c r="C19" s="99">
        <v>39702</v>
      </c>
      <c r="D19" s="43" t="s">
        <v>32</v>
      </c>
      <c r="E19" s="39" t="s">
        <v>32</v>
      </c>
      <c r="F19" s="44" t="s">
        <v>33</v>
      </c>
      <c r="G19" s="19" t="s">
        <v>34</v>
      </c>
      <c r="H19" s="19" t="s">
        <v>14</v>
      </c>
      <c r="I19" s="85">
        <v>0</v>
      </c>
      <c r="J19" s="45">
        <v>0</v>
      </c>
      <c r="K19" s="45">
        <v>0</v>
      </c>
      <c r="L19" s="45">
        <v>13.58</v>
      </c>
      <c r="M19" s="45">
        <f>SUM(L19)</f>
        <v>13.58</v>
      </c>
    </row>
    <row r="20" spans="1:13">
      <c r="A20" s="21">
        <v>11</v>
      </c>
      <c r="B20" s="74" t="s">
        <v>86</v>
      </c>
      <c r="C20" s="99">
        <v>39682</v>
      </c>
      <c r="D20" s="43" t="s">
        <v>32</v>
      </c>
      <c r="E20" s="39" t="s">
        <v>32</v>
      </c>
      <c r="F20" s="44" t="s">
        <v>33</v>
      </c>
      <c r="G20" s="19" t="s">
        <v>34</v>
      </c>
      <c r="H20" s="19" t="s">
        <v>14</v>
      </c>
      <c r="I20" s="10">
        <v>0</v>
      </c>
      <c r="J20" s="45">
        <v>0</v>
      </c>
      <c r="K20" s="45">
        <v>0</v>
      </c>
      <c r="L20" s="45">
        <v>13.55</v>
      </c>
      <c r="M20" s="45">
        <f>SUM(L20)</f>
        <v>13.55</v>
      </c>
    </row>
    <row r="21" spans="1:13">
      <c r="A21" s="97">
        <v>12</v>
      </c>
      <c r="B21" s="74" t="s">
        <v>59</v>
      </c>
      <c r="C21" s="100">
        <v>39184</v>
      </c>
      <c r="D21" s="38" t="s">
        <v>20</v>
      </c>
      <c r="E21" s="86" t="s">
        <v>20</v>
      </c>
      <c r="F21" s="21" t="s">
        <v>40</v>
      </c>
      <c r="G21" s="21" t="s">
        <v>22</v>
      </c>
      <c r="H21" s="21" t="s">
        <v>14</v>
      </c>
      <c r="I21" s="85">
        <v>0</v>
      </c>
      <c r="J21" s="45">
        <v>13.47</v>
      </c>
      <c r="K21" s="45">
        <v>0</v>
      </c>
      <c r="L21" s="45">
        <v>0</v>
      </c>
      <c r="M21" s="45">
        <f t="shared" ref="M21:M23" si="0">SUM(I21:K21)</f>
        <v>13.47</v>
      </c>
    </row>
    <row r="22" spans="1:13">
      <c r="A22" s="21">
        <v>2</v>
      </c>
      <c r="B22" s="36" t="s">
        <v>79</v>
      </c>
      <c r="C22" s="37">
        <v>40431</v>
      </c>
      <c r="D22" s="43" t="s">
        <v>20</v>
      </c>
      <c r="E22" s="43" t="s">
        <v>20</v>
      </c>
      <c r="F22" s="44" t="s">
        <v>21</v>
      </c>
      <c r="G22" s="19" t="s">
        <v>22</v>
      </c>
      <c r="H22" s="21" t="s">
        <v>14</v>
      </c>
      <c r="I22" s="10">
        <v>0</v>
      </c>
      <c r="J22" s="93">
        <v>0</v>
      </c>
      <c r="K22" s="45">
        <v>0</v>
      </c>
      <c r="L22" s="45">
        <v>13.15</v>
      </c>
      <c r="M22" s="45">
        <f>SUM(I22:L22)</f>
        <v>13.15</v>
      </c>
    </row>
    <row r="23" spans="1:13">
      <c r="A23" s="97">
        <v>13</v>
      </c>
      <c r="B23" s="74" t="s">
        <v>77</v>
      </c>
      <c r="C23" s="100">
        <v>39557</v>
      </c>
      <c r="D23" s="38" t="s">
        <v>68</v>
      </c>
      <c r="E23" s="86" t="s">
        <v>68</v>
      </c>
      <c r="F23" s="21" t="s">
        <v>69</v>
      </c>
      <c r="G23" s="21" t="s">
        <v>75</v>
      </c>
      <c r="H23" s="21" t="s">
        <v>71</v>
      </c>
      <c r="I23" s="85">
        <v>0</v>
      </c>
      <c r="J23" s="45">
        <v>0</v>
      </c>
      <c r="K23" s="45">
        <v>13.07</v>
      </c>
      <c r="L23" s="45">
        <v>0</v>
      </c>
      <c r="M23" s="45">
        <f t="shared" si="0"/>
        <v>13.07</v>
      </c>
    </row>
    <row r="24" spans="1:13">
      <c r="A24" s="19">
        <v>7</v>
      </c>
      <c r="B24" s="74" t="s">
        <v>67</v>
      </c>
      <c r="C24" s="37">
        <v>40289</v>
      </c>
      <c r="D24" s="43" t="s">
        <v>68</v>
      </c>
      <c r="E24" s="39" t="s">
        <v>68</v>
      </c>
      <c r="F24" s="44" t="s">
        <v>69</v>
      </c>
      <c r="G24" s="19" t="s">
        <v>70</v>
      </c>
      <c r="H24" s="19" t="s">
        <v>71</v>
      </c>
      <c r="I24" s="10">
        <v>0</v>
      </c>
      <c r="J24" s="45">
        <v>0</v>
      </c>
      <c r="K24" s="45">
        <v>13.04</v>
      </c>
      <c r="L24" s="45">
        <v>0</v>
      </c>
      <c r="M24" s="45">
        <f>SUM(I24:K24)</f>
        <v>13.04</v>
      </c>
    </row>
    <row r="25" spans="1:13">
      <c r="A25" s="19">
        <v>8</v>
      </c>
      <c r="B25" s="74" t="s">
        <v>29</v>
      </c>
      <c r="C25" s="37">
        <v>40040</v>
      </c>
      <c r="D25" s="38" t="s">
        <v>11</v>
      </c>
      <c r="E25" s="39" t="s">
        <v>11</v>
      </c>
      <c r="F25" s="40" t="s">
        <v>12</v>
      </c>
      <c r="G25" s="21" t="s">
        <v>13</v>
      </c>
      <c r="H25" s="21" t="s">
        <v>14</v>
      </c>
      <c r="I25" s="10">
        <v>13.03</v>
      </c>
      <c r="J25" s="45">
        <v>0</v>
      </c>
      <c r="K25" s="45">
        <v>0</v>
      </c>
      <c r="L25" s="45">
        <v>0</v>
      </c>
      <c r="M25" s="45">
        <f>SUM(I25:K25)</f>
        <v>13.03</v>
      </c>
    </row>
    <row r="26" spans="1:13">
      <c r="A26" s="60">
        <v>9</v>
      </c>
      <c r="B26" s="61" t="s">
        <v>30</v>
      </c>
      <c r="C26" s="62">
        <v>40120</v>
      </c>
      <c r="D26" s="43" t="s">
        <v>11</v>
      </c>
      <c r="E26" s="39" t="s">
        <v>11</v>
      </c>
      <c r="F26" s="44" t="s">
        <v>12</v>
      </c>
      <c r="G26" s="19" t="s">
        <v>13</v>
      </c>
      <c r="H26" s="19" t="s">
        <v>14</v>
      </c>
      <c r="I26" s="81">
        <v>12.73</v>
      </c>
      <c r="J26" s="45">
        <v>0</v>
      </c>
      <c r="K26" s="45">
        <v>0</v>
      </c>
      <c r="L26" s="45">
        <v>0</v>
      </c>
      <c r="M26" s="45">
        <f>SUM(I26:K26)</f>
        <v>12.73</v>
      </c>
    </row>
    <row r="27" spans="1:13">
      <c r="A27" s="19">
        <v>3</v>
      </c>
      <c r="B27" s="41" t="s">
        <v>19</v>
      </c>
      <c r="C27" s="42">
        <v>40200</v>
      </c>
      <c r="D27" s="43" t="s">
        <v>20</v>
      </c>
      <c r="E27" s="39" t="s">
        <v>20</v>
      </c>
      <c r="F27" s="44" t="s">
        <v>21</v>
      </c>
      <c r="G27" s="19" t="s">
        <v>22</v>
      </c>
      <c r="H27" s="19" t="s">
        <v>14</v>
      </c>
      <c r="I27" s="20">
        <v>12.73</v>
      </c>
      <c r="J27" s="93">
        <v>0</v>
      </c>
      <c r="K27" s="45">
        <v>0</v>
      </c>
      <c r="L27" s="45">
        <v>0</v>
      </c>
      <c r="M27" s="45">
        <f>SUM(I27:K27)</f>
        <v>12.73</v>
      </c>
    </row>
    <row r="28" spans="1:13">
      <c r="A28" s="19">
        <v>10</v>
      </c>
      <c r="B28" s="74" t="s">
        <v>85</v>
      </c>
      <c r="C28" s="37">
        <v>40371</v>
      </c>
      <c r="D28" s="43" t="s">
        <v>20</v>
      </c>
      <c r="E28" s="39" t="s">
        <v>20</v>
      </c>
      <c r="F28" s="44" t="s">
        <v>40</v>
      </c>
      <c r="G28" s="19" t="s">
        <v>22</v>
      </c>
      <c r="H28" s="19" t="s">
        <v>14</v>
      </c>
      <c r="I28" s="10">
        <v>0</v>
      </c>
      <c r="J28" s="45">
        <v>0</v>
      </c>
      <c r="K28" s="45">
        <v>0</v>
      </c>
      <c r="L28" s="45">
        <v>12.55</v>
      </c>
      <c r="M28" s="45">
        <f>SUM(L28)</f>
        <v>12.55</v>
      </c>
    </row>
    <row r="29" spans="1:13">
      <c r="A29" s="96">
        <v>14</v>
      </c>
      <c r="B29" s="74" t="s">
        <v>60</v>
      </c>
      <c r="C29" s="100">
        <v>38892</v>
      </c>
      <c r="D29" s="38" t="s">
        <v>20</v>
      </c>
      <c r="E29" s="86" t="s">
        <v>20</v>
      </c>
      <c r="F29" s="21" t="s">
        <v>40</v>
      </c>
      <c r="G29" s="21" t="s">
        <v>22</v>
      </c>
      <c r="H29" s="21" t="s">
        <v>14</v>
      </c>
      <c r="I29" s="10">
        <v>0</v>
      </c>
      <c r="J29" s="45">
        <v>12.51</v>
      </c>
      <c r="K29" s="45">
        <v>0</v>
      </c>
      <c r="L29" s="45">
        <v>0</v>
      </c>
      <c r="M29" s="45">
        <f t="shared" ref="M29" si="1">SUM(I29:K29)</f>
        <v>12.51</v>
      </c>
    </row>
    <row r="30" spans="1:13">
      <c r="A30" s="21">
        <v>1</v>
      </c>
      <c r="B30" s="74" t="s">
        <v>62</v>
      </c>
      <c r="C30" s="37">
        <v>36430</v>
      </c>
      <c r="D30" s="43" t="s">
        <v>63</v>
      </c>
      <c r="E30" s="39" t="s">
        <v>20</v>
      </c>
      <c r="F30" s="21" t="s">
        <v>40</v>
      </c>
      <c r="G30" s="21" t="s">
        <v>22</v>
      </c>
      <c r="H30" s="21" t="s">
        <v>14</v>
      </c>
      <c r="I30" s="10">
        <v>0</v>
      </c>
      <c r="J30" s="45">
        <v>12.5</v>
      </c>
      <c r="K30" s="45">
        <v>0</v>
      </c>
      <c r="L30" s="45">
        <v>0</v>
      </c>
      <c r="M30" s="45">
        <f>SUM(I30:K30)</f>
        <v>12.5</v>
      </c>
    </row>
    <row r="31" spans="1:13">
      <c r="A31" s="19">
        <v>4</v>
      </c>
      <c r="B31" s="41" t="s">
        <v>81</v>
      </c>
      <c r="C31" s="42">
        <v>40448</v>
      </c>
      <c r="D31" s="43" t="s">
        <v>20</v>
      </c>
      <c r="E31" s="39" t="s">
        <v>20</v>
      </c>
      <c r="F31" s="44" t="s">
        <v>21</v>
      </c>
      <c r="G31" s="19" t="s">
        <v>22</v>
      </c>
      <c r="H31" s="19" t="s">
        <v>14</v>
      </c>
      <c r="I31" s="45">
        <v>0</v>
      </c>
      <c r="J31" s="93">
        <v>0</v>
      </c>
      <c r="K31" s="45">
        <v>0</v>
      </c>
      <c r="L31" s="45">
        <v>12.45</v>
      </c>
      <c r="M31" s="45">
        <f>SUM(K31:L31)</f>
        <v>12.45</v>
      </c>
    </row>
    <row r="32" spans="1:13">
      <c r="A32" s="21">
        <v>15</v>
      </c>
      <c r="B32" s="74" t="s">
        <v>47</v>
      </c>
      <c r="C32" s="99">
        <v>39334</v>
      </c>
      <c r="D32" s="38" t="s">
        <v>16</v>
      </c>
      <c r="E32" s="39" t="s">
        <v>16</v>
      </c>
      <c r="F32" s="40" t="s">
        <v>17</v>
      </c>
      <c r="G32" s="21" t="s">
        <v>18</v>
      </c>
      <c r="H32" s="21" t="s">
        <v>14</v>
      </c>
      <c r="I32" s="10">
        <v>12.43</v>
      </c>
      <c r="J32" s="45">
        <v>0</v>
      </c>
      <c r="K32" s="45">
        <v>0</v>
      </c>
      <c r="L32" s="45">
        <v>0</v>
      </c>
      <c r="M32" s="45">
        <f t="shared" ref="M32" si="2">SUM(I32:K32)</f>
        <v>12.43</v>
      </c>
    </row>
    <row r="33" spans="1:13">
      <c r="A33" s="19">
        <v>11</v>
      </c>
      <c r="B33" s="74" t="s">
        <v>31</v>
      </c>
      <c r="C33" s="37">
        <v>39967</v>
      </c>
      <c r="D33" s="43" t="s">
        <v>32</v>
      </c>
      <c r="E33" s="39" t="s">
        <v>32</v>
      </c>
      <c r="F33" s="44" t="s">
        <v>33</v>
      </c>
      <c r="G33" s="19" t="s">
        <v>34</v>
      </c>
      <c r="H33" s="19" t="s">
        <v>14</v>
      </c>
      <c r="I33" s="10">
        <v>12.32</v>
      </c>
      <c r="J33" s="45">
        <v>0</v>
      </c>
      <c r="K33" s="45">
        <v>0</v>
      </c>
      <c r="L33" s="45">
        <v>0</v>
      </c>
      <c r="M33" s="45">
        <f>SUM(I33:K33)</f>
        <v>12.32</v>
      </c>
    </row>
    <row r="34" spans="1:13">
      <c r="A34" s="19">
        <v>12</v>
      </c>
      <c r="B34" s="74" t="s">
        <v>83</v>
      </c>
      <c r="C34" s="37">
        <v>40052</v>
      </c>
      <c r="D34" s="43" t="s">
        <v>16</v>
      </c>
      <c r="E34" s="39" t="s">
        <v>16</v>
      </c>
      <c r="F34" s="44" t="s">
        <v>17</v>
      </c>
      <c r="G34" s="19" t="s">
        <v>18</v>
      </c>
      <c r="H34" s="66" t="s">
        <v>14</v>
      </c>
      <c r="I34" s="10">
        <v>0</v>
      </c>
      <c r="J34" s="45">
        <v>0</v>
      </c>
      <c r="K34" s="45">
        <v>0</v>
      </c>
      <c r="L34" s="45">
        <v>12.3</v>
      </c>
      <c r="M34" s="45">
        <f>SUM(L34)</f>
        <v>12.3</v>
      </c>
    </row>
    <row r="35" spans="1:13">
      <c r="A35" s="21">
        <v>16</v>
      </c>
      <c r="B35" s="74" t="s">
        <v>49</v>
      </c>
      <c r="C35" s="99">
        <v>39140</v>
      </c>
      <c r="D35" s="38" t="s">
        <v>16</v>
      </c>
      <c r="E35" s="39" t="s">
        <v>32</v>
      </c>
      <c r="F35" s="21" t="s">
        <v>33</v>
      </c>
      <c r="G35" s="21" t="s">
        <v>34</v>
      </c>
      <c r="H35" s="21" t="s">
        <v>14</v>
      </c>
      <c r="I35" s="10">
        <v>12.27</v>
      </c>
      <c r="J35" s="45">
        <v>0</v>
      </c>
      <c r="K35" s="45">
        <v>0</v>
      </c>
      <c r="L35" s="45">
        <v>0</v>
      </c>
      <c r="M35" s="45">
        <f t="shared" ref="M35:M36" si="3">SUM(I35:K35)</f>
        <v>12.27</v>
      </c>
    </row>
    <row r="36" spans="1:13">
      <c r="A36" s="96">
        <v>17</v>
      </c>
      <c r="B36" s="74" t="s">
        <v>76</v>
      </c>
      <c r="C36" s="100">
        <v>39760</v>
      </c>
      <c r="D36" s="38" t="s">
        <v>38</v>
      </c>
      <c r="E36" s="86" t="s">
        <v>38</v>
      </c>
      <c r="F36" s="21" t="s">
        <v>26</v>
      </c>
      <c r="G36" s="21" t="s">
        <v>27</v>
      </c>
      <c r="H36" s="21" t="s">
        <v>14</v>
      </c>
      <c r="I36" s="10">
        <v>0</v>
      </c>
      <c r="J36" s="45">
        <v>0</v>
      </c>
      <c r="K36" s="45">
        <v>12.21</v>
      </c>
      <c r="L36" s="45">
        <v>0</v>
      </c>
      <c r="M36" s="45">
        <f t="shared" si="3"/>
        <v>12.21</v>
      </c>
    </row>
    <row r="37" spans="1:13">
      <c r="A37" s="19">
        <v>13</v>
      </c>
      <c r="B37" s="74" t="s">
        <v>84</v>
      </c>
      <c r="C37" s="37">
        <v>40057</v>
      </c>
      <c r="D37" s="43" t="s">
        <v>20</v>
      </c>
      <c r="E37" s="39" t="s">
        <v>20</v>
      </c>
      <c r="F37" s="44" t="s">
        <v>40</v>
      </c>
      <c r="G37" s="19" t="s">
        <v>22</v>
      </c>
      <c r="H37" s="19" t="s">
        <v>14</v>
      </c>
      <c r="I37" s="10">
        <v>0</v>
      </c>
      <c r="J37" s="45">
        <v>0</v>
      </c>
      <c r="K37" s="45">
        <v>0</v>
      </c>
      <c r="L37" s="45">
        <v>12.19</v>
      </c>
      <c r="M37" s="45">
        <f>SUM(L37)</f>
        <v>12.19</v>
      </c>
    </row>
    <row r="38" spans="1:13">
      <c r="A38" s="21">
        <v>18</v>
      </c>
      <c r="B38" s="74" t="s">
        <v>89</v>
      </c>
      <c r="C38" s="99">
        <v>39770</v>
      </c>
      <c r="D38" s="38" t="s">
        <v>11</v>
      </c>
      <c r="E38" s="86" t="s">
        <v>44</v>
      </c>
      <c r="F38" s="21" t="s">
        <v>45</v>
      </c>
      <c r="G38" s="21" t="s">
        <v>46</v>
      </c>
      <c r="H38" s="21" t="s">
        <v>14</v>
      </c>
      <c r="I38" s="10">
        <v>0</v>
      </c>
      <c r="J38" s="45">
        <v>0</v>
      </c>
      <c r="K38" s="45">
        <v>0</v>
      </c>
      <c r="L38" s="45">
        <v>12.16</v>
      </c>
      <c r="M38" s="45">
        <f>SUM(L38)</f>
        <v>12.16</v>
      </c>
    </row>
    <row r="39" spans="1:13">
      <c r="A39" s="19">
        <v>5</v>
      </c>
      <c r="B39" s="41" t="s">
        <v>15</v>
      </c>
      <c r="C39" s="42">
        <v>40178</v>
      </c>
      <c r="D39" s="43" t="s">
        <v>16</v>
      </c>
      <c r="E39" s="39" t="s">
        <v>16</v>
      </c>
      <c r="F39" s="44" t="s">
        <v>17</v>
      </c>
      <c r="G39" s="19" t="s">
        <v>18</v>
      </c>
      <c r="H39" s="19" t="s">
        <v>14</v>
      </c>
      <c r="I39" s="45">
        <v>12.1</v>
      </c>
      <c r="J39" s="93">
        <v>0</v>
      </c>
      <c r="K39" s="45">
        <v>0</v>
      </c>
      <c r="L39" s="45">
        <v>0</v>
      </c>
      <c r="M39" s="45">
        <f>SUM(I39:L39)</f>
        <v>12.1</v>
      </c>
    </row>
    <row r="40" spans="1:13">
      <c r="A40" s="21">
        <v>19</v>
      </c>
      <c r="B40" s="74" t="s">
        <v>50</v>
      </c>
      <c r="C40" s="99"/>
      <c r="D40" s="38" t="s">
        <v>20</v>
      </c>
      <c r="E40" s="39" t="s">
        <v>32</v>
      </c>
      <c r="F40" s="21" t="s">
        <v>33</v>
      </c>
      <c r="G40" s="21" t="s">
        <v>34</v>
      </c>
      <c r="H40" s="21" t="s">
        <v>14</v>
      </c>
      <c r="I40" s="10">
        <v>12.09</v>
      </c>
      <c r="J40" s="45">
        <v>0</v>
      </c>
      <c r="K40" s="45">
        <v>0</v>
      </c>
      <c r="L40" s="45">
        <v>0</v>
      </c>
      <c r="M40" s="45">
        <f>SUM(I40:K40)</f>
        <v>12.09</v>
      </c>
    </row>
    <row r="41" spans="1:13">
      <c r="A41" s="21">
        <v>20</v>
      </c>
      <c r="B41" s="74" t="s">
        <v>52</v>
      </c>
      <c r="C41" s="99"/>
      <c r="D41" s="38" t="s">
        <v>11</v>
      </c>
      <c r="E41" s="39" t="s">
        <v>32</v>
      </c>
      <c r="F41" s="21" t="s">
        <v>33</v>
      </c>
      <c r="G41" s="21" t="s">
        <v>34</v>
      </c>
      <c r="H41" s="21" t="s">
        <v>14</v>
      </c>
      <c r="I41" s="10">
        <v>12.05</v>
      </c>
      <c r="J41" s="45">
        <v>0</v>
      </c>
      <c r="K41" s="45">
        <v>0</v>
      </c>
      <c r="L41" s="45">
        <v>0</v>
      </c>
      <c r="M41" s="45">
        <f>SUM(I41:K41)</f>
        <v>12.05</v>
      </c>
    </row>
    <row r="42" spans="1:13">
      <c r="A42" s="21">
        <v>21</v>
      </c>
      <c r="B42" s="74" t="s">
        <v>92</v>
      </c>
      <c r="C42" s="99">
        <v>39260</v>
      </c>
      <c r="D42" s="38" t="s">
        <v>20</v>
      </c>
      <c r="E42" s="86" t="s">
        <v>20</v>
      </c>
      <c r="F42" s="21" t="s">
        <v>40</v>
      </c>
      <c r="G42" s="21" t="s">
        <v>22</v>
      </c>
      <c r="H42" s="21" t="s">
        <v>14</v>
      </c>
      <c r="I42" s="10">
        <v>0</v>
      </c>
      <c r="J42" s="45">
        <v>0</v>
      </c>
      <c r="K42" s="45">
        <v>0</v>
      </c>
      <c r="L42" s="45">
        <v>12.01</v>
      </c>
      <c r="M42" s="45">
        <f>SUM(L42)</f>
        <v>12.01</v>
      </c>
    </row>
    <row r="43" spans="1:13">
      <c r="A43" s="21">
        <v>22</v>
      </c>
      <c r="B43" s="74" t="s">
        <v>42</v>
      </c>
      <c r="C43" s="99">
        <v>39335</v>
      </c>
      <c r="D43" s="38" t="s">
        <v>20</v>
      </c>
      <c r="E43" s="39" t="s">
        <v>20</v>
      </c>
      <c r="F43" s="40" t="s">
        <v>40</v>
      </c>
      <c r="G43" s="21" t="s">
        <v>22</v>
      </c>
      <c r="H43" s="21" t="s">
        <v>14</v>
      </c>
      <c r="I43" s="10">
        <v>12.01</v>
      </c>
      <c r="J43" s="45">
        <v>0</v>
      </c>
      <c r="K43" s="45">
        <v>0</v>
      </c>
      <c r="L43" s="45">
        <v>0</v>
      </c>
      <c r="M43" s="45">
        <f>SUM(I43:K43)</f>
        <v>12.01</v>
      </c>
    </row>
    <row r="44" spans="1:13">
      <c r="A44" s="21">
        <v>23</v>
      </c>
      <c r="B44" s="74" t="s">
        <v>51</v>
      </c>
      <c r="C44" s="99"/>
      <c r="D44" s="38" t="s">
        <v>11</v>
      </c>
      <c r="E44" s="39" t="s">
        <v>32</v>
      </c>
      <c r="F44" s="21" t="s">
        <v>33</v>
      </c>
      <c r="G44" s="21" t="s">
        <v>34</v>
      </c>
      <c r="H44" s="21" t="s">
        <v>14</v>
      </c>
      <c r="I44" s="10">
        <v>11.93</v>
      </c>
      <c r="J44" s="45">
        <v>0</v>
      </c>
      <c r="K44" s="45">
        <v>0</v>
      </c>
      <c r="L44" s="45">
        <v>0</v>
      </c>
      <c r="M44" s="45">
        <f>SUM(I44:K44)</f>
        <v>11.93</v>
      </c>
    </row>
    <row r="45" spans="1:13">
      <c r="A45" s="19">
        <v>14</v>
      </c>
      <c r="B45" s="74" t="s">
        <v>82</v>
      </c>
      <c r="C45" s="37">
        <v>39991</v>
      </c>
      <c r="D45" s="38" t="s">
        <v>11</v>
      </c>
      <c r="E45" s="39" t="s">
        <v>11</v>
      </c>
      <c r="F45" s="40" t="s">
        <v>12</v>
      </c>
      <c r="G45" s="21" t="s">
        <v>13</v>
      </c>
      <c r="H45" s="21" t="s">
        <v>14</v>
      </c>
      <c r="I45" s="10">
        <v>0</v>
      </c>
      <c r="J45" s="45">
        <v>0</v>
      </c>
      <c r="K45" s="45">
        <v>0</v>
      </c>
      <c r="L45" s="45">
        <v>11.92</v>
      </c>
      <c r="M45" s="45">
        <f>SUM(L45)</f>
        <v>11.92</v>
      </c>
    </row>
    <row r="46" spans="1:13">
      <c r="A46" s="19">
        <v>6</v>
      </c>
      <c r="B46" s="41" t="s">
        <v>80</v>
      </c>
      <c r="C46" s="42">
        <v>40443</v>
      </c>
      <c r="D46" s="43" t="s">
        <v>16</v>
      </c>
      <c r="E46" s="39" t="s">
        <v>16</v>
      </c>
      <c r="F46" s="44" t="s">
        <v>17</v>
      </c>
      <c r="G46" s="19" t="s">
        <v>18</v>
      </c>
      <c r="H46" s="19" t="s">
        <v>14</v>
      </c>
      <c r="I46" s="45">
        <v>0</v>
      </c>
      <c r="J46" s="93">
        <v>0</v>
      </c>
      <c r="K46" s="45">
        <v>0</v>
      </c>
      <c r="L46" s="45">
        <v>11.77</v>
      </c>
      <c r="M46" s="45">
        <f>SUM(I46:L46)</f>
        <v>11.77</v>
      </c>
    </row>
    <row r="47" spans="1:13">
      <c r="A47" s="19">
        <v>0</v>
      </c>
      <c r="B47" s="74" t="s">
        <v>28</v>
      </c>
      <c r="C47" s="37">
        <v>39864</v>
      </c>
      <c r="D47" s="43" t="s">
        <v>20</v>
      </c>
      <c r="E47" s="39" t="s">
        <v>16</v>
      </c>
      <c r="F47" s="44" t="s">
        <v>17</v>
      </c>
      <c r="G47" s="19" t="s">
        <v>18</v>
      </c>
      <c r="H47" s="19" t="s">
        <v>14</v>
      </c>
      <c r="I47" s="81">
        <v>11.54</v>
      </c>
      <c r="J47" s="45">
        <v>0</v>
      </c>
      <c r="K47" s="45">
        <v>0</v>
      </c>
      <c r="L47" s="45">
        <v>0</v>
      </c>
      <c r="M47" s="45">
        <f>SUM(I47:K47)</f>
        <v>11.54</v>
      </c>
    </row>
    <row r="48" spans="1:13">
      <c r="A48" s="21">
        <v>24</v>
      </c>
      <c r="B48" s="74" t="s">
        <v>95</v>
      </c>
      <c r="C48" s="99">
        <v>39402</v>
      </c>
      <c r="D48" s="38" t="s">
        <v>20</v>
      </c>
      <c r="E48" s="86" t="s">
        <v>20</v>
      </c>
      <c r="F48" s="21" t="s">
        <v>40</v>
      </c>
      <c r="G48" s="21" t="s">
        <v>22</v>
      </c>
      <c r="H48" s="21" t="s">
        <v>14</v>
      </c>
      <c r="I48" s="10">
        <v>0</v>
      </c>
      <c r="J48" s="45">
        <v>0</v>
      </c>
      <c r="K48" s="45">
        <v>0</v>
      </c>
      <c r="L48" s="45">
        <v>11.36</v>
      </c>
      <c r="M48" s="45">
        <f>SUM(L48)</f>
        <v>11.36</v>
      </c>
    </row>
    <row r="49" spans="1:13">
      <c r="A49" s="21">
        <v>25</v>
      </c>
      <c r="B49" s="74" t="s">
        <v>91</v>
      </c>
      <c r="C49" s="99">
        <v>37817</v>
      </c>
      <c r="D49" s="38" t="s">
        <v>11</v>
      </c>
      <c r="E49" s="39" t="s">
        <v>16</v>
      </c>
      <c r="F49" s="40" t="s">
        <v>17</v>
      </c>
      <c r="G49" s="21" t="s">
        <v>18</v>
      </c>
      <c r="H49" s="21" t="s">
        <v>14</v>
      </c>
      <c r="I49" s="10">
        <v>0</v>
      </c>
      <c r="J49" s="45">
        <v>0</v>
      </c>
      <c r="K49" s="45">
        <v>0</v>
      </c>
      <c r="L49" s="45">
        <v>11.35</v>
      </c>
      <c r="M49" s="45">
        <f>SUM(L49)</f>
        <v>11.35</v>
      </c>
    </row>
    <row r="50" spans="1:13">
      <c r="A50" s="21">
        <v>26</v>
      </c>
      <c r="B50" s="74" t="s">
        <v>39</v>
      </c>
      <c r="C50" s="99">
        <v>38847</v>
      </c>
      <c r="D50" s="38" t="s">
        <v>20</v>
      </c>
      <c r="E50" s="39" t="s">
        <v>20</v>
      </c>
      <c r="F50" s="40" t="s">
        <v>40</v>
      </c>
      <c r="G50" s="21" t="s">
        <v>22</v>
      </c>
      <c r="H50" s="21" t="s">
        <v>14</v>
      </c>
      <c r="I50" s="10">
        <v>11.31</v>
      </c>
      <c r="J50" s="45">
        <v>0</v>
      </c>
      <c r="K50" s="45">
        <v>0</v>
      </c>
      <c r="L50" s="45">
        <v>0</v>
      </c>
      <c r="M50" s="45">
        <f>SUM(I50:K50)</f>
        <v>11.31</v>
      </c>
    </row>
    <row r="51" spans="1:13">
      <c r="A51" s="21">
        <v>27</v>
      </c>
      <c r="B51" s="74" t="s">
        <v>90</v>
      </c>
      <c r="C51" s="99">
        <v>39935</v>
      </c>
      <c r="D51" s="38" t="s">
        <v>16</v>
      </c>
      <c r="E51" s="39" t="s">
        <v>16</v>
      </c>
      <c r="F51" s="40" t="s">
        <v>17</v>
      </c>
      <c r="G51" s="21" t="s">
        <v>18</v>
      </c>
      <c r="H51" s="21" t="s">
        <v>14</v>
      </c>
      <c r="I51" s="10">
        <v>0</v>
      </c>
      <c r="J51" s="45">
        <v>0</v>
      </c>
      <c r="K51" s="45">
        <v>0</v>
      </c>
      <c r="L51" s="45">
        <v>11.21</v>
      </c>
      <c r="M51" s="45">
        <f>SUM(L51)</f>
        <v>11.21</v>
      </c>
    </row>
    <row r="52" spans="1:13">
      <c r="A52" s="21">
        <v>28</v>
      </c>
      <c r="B52" s="74" t="s">
        <v>93</v>
      </c>
      <c r="C52" s="99">
        <v>39548</v>
      </c>
      <c r="D52" s="38" t="s">
        <v>38</v>
      </c>
      <c r="E52" s="86" t="s">
        <v>38</v>
      </c>
      <c r="F52" s="21" t="s">
        <v>26</v>
      </c>
      <c r="G52" s="21" t="s">
        <v>27</v>
      </c>
      <c r="H52" s="21" t="s">
        <v>14</v>
      </c>
      <c r="I52" s="10">
        <v>0</v>
      </c>
      <c r="J52" s="45">
        <v>0</v>
      </c>
      <c r="K52" s="45">
        <v>0</v>
      </c>
      <c r="L52" s="45">
        <v>10.95</v>
      </c>
      <c r="M52" s="45">
        <f>SUM(L52)</f>
        <v>10.95</v>
      </c>
    </row>
    <row r="53" spans="1:13">
      <c r="A53" s="96">
        <v>29</v>
      </c>
      <c r="B53" s="74" t="s">
        <v>74</v>
      </c>
      <c r="C53" s="100">
        <v>37477</v>
      </c>
      <c r="D53" s="43" t="s">
        <v>68</v>
      </c>
      <c r="E53" s="39" t="s">
        <v>68</v>
      </c>
      <c r="F53" s="21" t="s">
        <v>69</v>
      </c>
      <c r="G53" s="21" t="s">
        <v>75</v>
      </c>
      <c r="H53" s="21" t="s">
        <v>71</v>
      </c>
      <c r="I53" s="10">
        <v>0</v>
      </c>
      <c r="J53" s="45">
        <v>0</v>
      </c>
      <c r="K53" s="45">
        <v>10.76</v>
      </c>
      <c r="L53" s="45">
        <v>0</v>
      </c>
      <c r="M53" s="45">
        <f>SUM(I53:K53)</f>
        <v>10.76</v>
      </c>
    </row>
    <row r="54" spans="1:13">
      <c r="A54" s="96">
        <v>30</v>
      </c>
      <c r="B54" s="74" t="s">
        <v>58</v>
      </c>
      <c r="C54" s="100">
        <v>38691</v>
      </c>
      <c r="D54" s="38" t="s">
        <v>20</v>
      </c>
      <c r="E54" s="86" t="s">
        <v>20</v>
      </c>
      <c r="F54" s="21" t="s">
        <v>40</v>
      </c>
      <c r="G54" s="21" t="s">
        <v>22</v>
      </c>
      <c r="H54" s="21" t="s">
        <v>14</v>
      </c>
      <c r="I54" s="10">
        <v>0</v>
      </c>
      <c r="J54" s="45">
        <v>0</v>
      </c>
      <c r="K54" s="45">
        <v>0</v>
      </c>
      <c r="L54" s="45">
        <v>0</v>
      </c>
      <c r="M54" s="45">
        <f>SUM(I54:K54)</f>
        <v>0</v>
      </c>
    </row>
    <row r="55" spans="1:13">
      <c r="A55" s="73"/>
      <c r="B55" s="74"/>
      <c r="C55" s="99"/>
      <c r="D55" s="43"/>
      <c r="E55" s="39"/>
      <c r="F55" s="44"/>
      <c r="G55" s="19"/>
      <c r="H55" s="19"/>
      <c r="I55" s="85"/>
      <c r="J55" s="45"/>
      <c r="K55" s="45"/>
      <c r="L55" s="45"/>
      <c r="M55" s="45"/>
    </row>
    <row r="56" spans="1:13">
      <c r="A56" s="21"/>
      <c r="B56" s="74"/>
      <c r="C56" s="99"/>
      <c r="D56" s="43"/>
      <c r="E56" s="39"/>
      <c r="F56" s="44"/>
      <c r="G56" s="19"/>
      <c r="H56" s="19"/>
      <c r="I56" s="10"/>
      <c r="J56" s="45"/>
      <c r="K56" s="45"/>
      <c r="L56" s="45"/>
      <c r="M56" s="45"/>
    </row>
  </sheetData>
  <sheetProtection sheet="1" objects="1" scenarios="1"/>
  <pageMargins left="0.51181102362204722" right="0.51181102362204722" top="0.78740157480314965" bottom="0.78740157480314965" header="0.31496062992125984" footer="0.31496062992125984"/>
  <pageSetup paperSize="9"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topLeftCell="D1" workbookViewId="0">
      <selection activeCell="A31" sqref="A31"/>
    </sheetView>
  </sheetViews>
  <sheetFormatPr defaultRowHeight="15"/>
  <cols>
    <col min="1" max="1" width="5.42578125" customWidth="1"/>
    <col min="2" max="2" width="31.7109375" customWidth="1"/>
    <col min="3" max="3" width="10.42578125" customWidth="1"/>
    <col min="4" max="4" width="11.7109375" customWidth="1"/>
    <col min="5" max="5" width="14.140625" customWidth="1"/>
    <col min="6" max="6" width="15.28515625" customWidth="1"/>
    <col min="7" max="7" width="11.85546875" customWidth="1"/>
    <col min="12" max="12" width="9.140625" style="2"/>
  </cols>
  <sheetData>
    <row r="1" spans="1:13" ht="16.5" thickBot="1">
      <c r="A1" s="18"/>
      <c r="B1" s="16"/>
      <c r="C1" s="17"/>
      <c r="D1" s="16"/>
      <c r="E1" s="16"/>
      <c r="F1" s="16"/>
      <c r="G1" s="16"/>
      <c r="H1" s="16"/>
      <c r="I1" s="6"/>
    </row>
    <row r="2" spans="1:13" ht="15.75" thickBot="1">
      <c r="A2" s="30"/>
      <c r="B2" s="30"/>
      <c r="C2" s="30"/>
      <c r="D2" s="30"/>
      <c r="E2" s="30"/>
      <c r="F2" s="30"/>
      <c r="G2" s="30"/>
      <c r="H2" s="30"/>
      <c r="I2" s="30"/>
      <c r="J2" s="31"/>
      <c r="K2" s="31"/>
      <c r="L2" s="31"/>
    </row>
    <row r="3" spans="1:13" ht="16.5" thickBot="1">
      <c r="A3" s="15"/>
      <c r="B3" s="8"/>
      <c r="C3" s="32"/>
      <c r="D3" s="8"/>
      <c r="E3" s="8"/>
      <c r="F3" s="8"/>
      <c r="G3" s="8"/>
      <c r="H3" s="8"/>
      <c r="I3" s="33"/>
      <c r="J3" s="31"/>
      <c r="K3" s="31"/>
      <c r="L3" s="31"/>
    </row>
    <row r="4" spans="1:13" ht="16.5" thickBot="1">
      <c r="A4" s="14"/>
      <c r="B4" s="13" t="s">
        <v>0</v>
      </c>
      <c r="C4" s="34"/>
      <c r="D4" s="13"/>
      <c r="E4" s="13"/>
      <c r="F4" s="13"/>
      <c r="G4" s="13"/>
      <c r="H4" s="13"/>
      <c r="I4" s="35"/>
      <c r="J4" s="31"/>
      <c r="K4" s="31"/>
      <c r="L4" s="31"/>
    </row>
    <row r="5" spans="1:13">
      <c r="A5" s="5" t="s">
        <v>1</v>
      </c>
      <c r="B5" s="4" t="s">
        <v>2</v>
      </c>
      <c r="C5" s="4" t="s">
        <v>3</v>
      </c>
      <c r="D5" s="3" t="s">
        <v>4</v>
      </c>
      <c r="E5" s="4" t="s">
        <v>5</v>
      </c>
      <c r="F5" s="3" t="s">
        <v>6</v>
      </c>
      <c r="G5" s="3" t="s">
        <v>7</v>
      </c>
      <c r="H5" s="3" t="s">
        <v>8</v>
      </c>
      <c r="I5" s="3" t="s">
        <v>54</v>
      </c>
      <c r="J5" s="92" t="s">
        <v>55</v>
      </c>
      <c r="K5" s="29" t="s">
        <v>64</v>
      </c>
      <c r="L5" s="29" t="s">
        <v>78</v>
      </c>
      <c r="M5" s="26" t="s">
        <v>9</v>
      </c>
    </row>
    <row r="6" spans="1:13">
      <c r="A6" s="21">
        <v>1</v>
      </c>
      <c r="B6" s="36" t="s">
        <v>10</v>
      </c>
      <c r="C6" s="37">
        <v>40195</v>
      </c>
      <c r="D6" s="38" t="s">
        <v>11</v>
      </c>
      <c r="E6" s="39" t="s">
        <v>11</v>
      </c>
      <c r="F6" s="40" t="s">
        <v>12</v>
      </c>
      <c r="G6" s="21" t="s">
        <v>13</v>
      </c>
      <c r="H6" s="21" t="s">
        <v>14</v>
      </c>
      <c r="I6" s="10">
        <v>12.66</v>
      </c>
      <c r="J6" s="92">
        <v>12.85</v>
      </c>
      <c r="K6" s="45">
        <v>13.61</v>
      </c>
      <c r="L6" s="45">
        <v>0</v>
      </c>
      <c r="M6" s="45">
        <f>SUM(I6:K6)</f>
        <v>39.119999999999997</v>
      </c>
    </row>
    <row r="7" spans="1:13" s="2" customFormat="1">
      <c r="A7" s="21">
        <v>2</v>
      </c>
      <c r="B7" s="36" t="s">
        <v>79</v>
      </c>
      <c r="C7" s="37">
        <v>40431</v>
      </c>
      <c r="D7" s="43" t="s">
        <v>20</v>
      </c>
      <c r="E7" s="43" t="s">
        <v>20</v>
      </c>
      <c r="F7" s="44" t="s">
        <v>21</v>
      </c>
      <c r="G7" s="19" t="s">
        <v>22</v>
      </c>
      <c r="H7" s="21" t="s">
        <v>14</v>
      </c>
      <c r="I7" s="10">
        <v>0</v>
      </c>
      <c r="J7" s="93">
        <v>0</v>
      </c>
      <c r="K7" s="45">
        <v>0</v>
      </c>
      <c r="L7" s="45">
        <v>13.15</v>
      </c>
      <c r="M7" s="45">
        <f>SUM(I7:L7)</f>
        <v>13.15</v>
      </c>
    </row>
    <row r="8" spans="1:13" s="2" customFormat="1">
      <c r="A8" s="19">
        <v>3</v>
      </c>
      <c r="B8" s="41" t="s">
        <v>19</v>
      </c>
      <c r="C8" s="42">
        <v>40200</v>
      </c>
      <c r="D8" s="43" t="s">
        <v>20</v>
      </c>
      <c r="E8" s="39" t="s">
        <v>20</v>
      </c>
      <c r="F8" s="44" t="s">
        <v>21</v>
      </c>
      <c r="G8" s="19" t="s">
        <v>22</v>
      </c>
      <c r="H8" s="19" t="s">
        <v>14</v>
      </c>
      <c r="I8" s="20">
        <v>12.73</v>
      </c>
      <c r="J8" s="93">
        <v>0</v>
      </c>
      <c r="K8" s="45">
        <v>0</v>
      </c>
      <c r="L8" s="45">
        <v>0</v>
      </c>
      <c r="M8" s="45">
        <f>SUM(I8:K8)</f>
        <v>12.73</v>
      </c>
    </row>
    <row r="9" spans="1:13" s="2" customFormat="1">
      <c r="A9" s="19">
        <v>4</v>
      </c>
      <c r="B9" s="41" t="s">
        <v>81</v>
      </c>
      <c r="C9" s="42">
        <v>40448</v>
      </c>
      <c r="D9" s="43" t="s">
        <v>20</v>
      </c>
      <c r="E9" s="39" t="s">
        <v>20</v>
      </c>
      <c r="F9" s="44" t="s">
        <v>21</v>
      </c>
      <c r="G9" s="19" t="s">
        <v>22</v>
      </c>
      <c r="H9" s="19" t="s">
        <v>14</v>
      </c>
      <c r="I9" s="45">
        <v>0</v>
      </c>
      <c r="J9" s="93">
        <v>0</v>
      </c>
      <c r="K9" s="45">
        <v>0</v>
      </c>
      <c r="L9" s="45">
        <v>12.45</v>
      </c>
      <c r="M9" s="45">
        <f>SUM(K9:L9)</f>
        <v>12.45</v>
      </c>
    </row>
    <row r="10" spans="1:13" s="2" customFormat="1">
      <c r="A10" s="19">
        <v>5</v>
      </c>
      <c r="B10" s="41" t="s">
        <v>15</v>
      </c>
      <c r="C10" s="42">
        <v>40178</v>
      </c>
      <c r="D10" s="43" t="s">
        <v>16</v>
      </c>
      <c r="E10" s="39" t="s">
        <v>16</v>
      </c>
      <c r="F10" s="44" t="s">
        <v>17</v>
      </c>
      <c r="G10" s="19" t="s">
        <v>18</v>
      </c>
      <c r="H10" s="19" t="s">
        <v>14</v>
      </c>
      <c r="I10" s="45">
        <v>12.1</v>
      </c>
      <c r="J10" s="93">
        <v>0</v>
      </c>
      <c r="K10" s="45">
        <v>0</v>
      </c>
      <c r="L10" s="45">
        <v>0</v>
      </c>
      <c r="M10" s="45">
        <f>SUM(I10:L10)</f>
        <v>12.1</v>
      </c>
    </row>
    <row r="11" spans="1:13" s="2" customFormat="1">
      <c r="A11" s="19">
        <v>6</v>
      </c>
      <c r="B11" s="41" t="s">
        <v>80</v>
      </c>
      <c r="C11" s="42">
        <v>40443</v>
      </c>
      <c r="D11" s="43" t="s">
        <v>16</v>
      </c>
      <c r="E11" s="39" t="s">
        <v>16</v>
      </c>
      <c r="F11" s="44" t="s">
        <v>17</v>
      </c>
      <c r="G11" s="19" t="s">
        <v>18</v>
      </c>
      <c r="H11" s="19" t="s">
        <v>14</v>
      </c>
      <c r="I11" s="45">
        <v>0</v>
      </c>
      <c r="J11" s="93">
        <v>0</v>
      </c>
      <c r="K11" s="45">
        <v>0</v>
      </c>
      <c r="L11" s="45">
        <v>11.77</v>
      </c>
      <c r="M11" s="45">
        <f>SUM(I11:L11)</f>
        <v>11.77</v>
      </c>
    </row>
    <row r="12" spans="1:13" s="2" customFormat="1">
      <c r="A12" s="1"/>
      <c r="B12" s="94"/>
      <c r="C12" s="46"/>
      <c r="D12" s="47"/>
      <c r="E12" s="48"/>
      <c r="F12" s="49"/>
      <c r="G12" s="1"/>
      <c r="H12" s="1"/>
      <c r="I12" s="25"/>
      <c r="J12" s="31"/>
      <c r="K12" s="30"/>
      <c r="L12" s="30"/>
    </row>
    <row r="13" spans="1:13" ht="15.75" thickBot="1">
      <c r="A13" s="50"/>
      <c r="B13" s="95"/>
      <c r="C13" s="52"/>
      <c r="D13" s="53"/>
      <c r="E13" s="51"/>
      <c r="F13" s="54"/>
      <c r="G13" s="55"/>
      <c r="H13" s="55"/>
      <c r="I13" s="12"/>
      <c r="J13" s="31"/>
      <c r="K13" s="31"/>
      <c r="L13" s="31"/>
    </row>
    <row r="14" spans="1:13" ht="16.5" thickBot="1">
      <c r="A14" s="56"/>
      <c r="B14" s="11" t="s">
        <v>23</v>
      </c>
      <c r="C14" s="22"/>
      <c r="D14" s="57"/>
      <c r="E14" s="58"/>
      <c r="F14" s="58"/>
      <c r="G14" s="58"/>
      <c r="H14" s="58"/>
      <c r="I14" s="59"/>
      <c r="J14" s="29"/>
      <c r="K14" s="29"/>
      <c r="L14" s="29"/>
      <c r="M14" s="29"/>
    </row>
    <row r="15" spans="1:13">
      <c r="A15" s="5" t="s">
        <v>1</v>
      </c>
      <c r="B15" s="4" t="s">
        <v>2</v>
      </c>
      <c r="C15" s="23" t="s">
        <v>3</v>
      </c>
      <c r="D15" s="3" t="s">
        <v>4</v>
      </c>
      <c r="E15" s="4" t="s">
        <v>5</v>
      </c>
      <c r="F15" s="3" t="s">
        <v>6</v>
      </c>
      <c r="G15" s="3" t="s">
        <v>7</v>
      </c>
      <c r="H15" s="3" t="s">
        <v>8</v>
      </c>
      <c r="I15" s="80" t="s">
        <v>54</v>
      </c>
      <c r="J15" s="29" t="s">
        <v>55</v>
      </c>
      <c r="K15" s="29" t="s">
        <v>64</v>
      </c>
      <c r="L15" s="29" t="s">
        <v>78</v>
      </c>
      <c r="M15" s="26" t="s">
        <v>9</v>
      </c>
    </row>
    <row r="16" spans="1:13" s="2" customFormat="1" ht="15.75" thickBot="1">
      <c r="A16" s="101">
        <v>1</v>
      </c>
      <c r="B16" s="103" t="s">
        <v>24</v>
      </c>
      <c r="C16" s="104">
        <v>39848</v>
      </c>
      <c r="D16" s="105" t="s">
        <v>25</v>
      </c>
      <c r="E16" s="106" t="s">
        <v>25</v>
      </c>
      <c r="F16" s="107" t="s">
        <v>26</v>
      </c>
      <c r="G16" s="102" t="s">
        <v>27</v>
      </c>
      <c r="H16" s="102" t="s">
        <v>14</v>
      </c>
      <c r="I16" s="81">
        <v>12.21</v>
      </c>
      <c r="J16" s="45">
        <v>0</v>
      </c>
      <c r="K16" s="45">
        <v>11.84</v>
      </c>
      <c r="L16" s="45">
        <v>12.85</v>
      </c>
      <c r="M16" s="45">
        <f>SUM(I16:L16)</f>
        <v>36.9</v>
      </c>
    </row>
    <row r="17" spans="1:13">
      <c r="A17" s="63">
        <v>2</v>
      </c>
      <c r="B17" s="64" t="s">
        <v>66</v>
      </c>
      <c r="C17" s="65">
        <v>40260</v>
      </c>
      <c r="D17" s="43" t="s">
        <v>11</v>
      </c>
      <c r="E17" s="39" t="s">
        <v>11</v>
      </c>
      <c r="F17" s="44" t="s">
        <v>12</v>
      </c>
      <c r="G17" s="19" t="s">
        <v>13</v>
      </c>
      <c r="H17" s="19" t="s">
        <v>14</v>
      </c>
      <c r="I17" s="82">
        <v>0</v>
      </c>
      <c r="J17" s="45">
        <v>0</v>
      </c>
      <c r="K17" s="45">
        <v>13.63</v>
      </c>
      <c r="L17" s="45">
        <v>13.2</v>
      </c>
      <c r="M17" s="45">
        <f>SUM(I17:L17)</f>
        <v>26.83</v>
      </c>
    </row>
    <row r="18" spans="1:13">
      <c r="A18" s="60">
        <v>3</v>
      </c>
      <c r="B18" s="61" t="s">
        <v>56</v>
      </c>
      <c r="C18" s="62">
        <v>40110</v>
      </c>
      <c r="D18" s="43" t="s">
        <v>20</v>
      </c>
      <c r="E18" s="39" t="s">
        <v>20</v>
      </c>
      <c r="F18" s="44" t="s">
        <v>40</v>
      </c>
      <c r="G18" s="19" t="s">
        <v>22</v>
      </c>
      <c r="H18" s="66" t="s">
        <v>14</v>
      </c>
      <c r="I18" s="81">
        <v>0</v>
      </c>
      <c r="J18" s="29">
        <v>11.38</v>
      </c>
      <c r="K18" s="45">
        <v>0</v>
      </c>
      <c r="L18" s="45">
        <v>12.94</v>
      </c>
      <c r="M18" s="45">
        <f>SUM(J18:L18)</f>
        <v>24.32</v>
      </c>
    </row>
    <row r="19" spans="1:13" ht="15.75" thickBot="1">
      <c r="A19" s="60">
        <v>4</v>
      </c>
      <c r="B19" s="61" t="s">
        <v>65</v>
      </c>
      <c r="C19" s="62">
        <v>40019</v>
      </c>
      <c r="D19" s="43" t="s">
        <v>25</v>
      </c>
      <c r="E19" s="39" t="s">
        <v>25</v>
      </c>
      <c r="F19" s="44" t="s">
        <v>26</v>
      </c>
      <c r="G19" s="19" t="s">
        <v>27</v>
      </c>
      <c r="H19" s="66" t="s">
        <v>14</v>
      </c>
      <c r="I19" s="81">
        <v>0</v>
      </c>
      <c r="J19" s="45">
        <v>0</v>
      </c>
      <c r="K19" s="45">
        <v>12.21</v>
      </c>
      <c r="L19" s="45">
        <v>11.99</v>
      </c>
      <c r="M19" s="45">
        <f>SUM(K19:L19)</f>
        <v>24.200000000000003</v>
      </c>
    </row>
    <row r="20" spans="1:13">
      <c r="A20" s="60">
        <v>5</v>
      </c>
      <c r="B20" s="61" t="s">
        <v>35</v>
      </c>
      <c r="C20" s="62">
        <v>40087</v>
      </c>
      <c r="D20" s="43" t="s">
        <v>20</v>
      </c>
      <c r="E20" s="39" t="s">
        <v>20</v>
      </c>
      <c r="F20" s="44" t="s">
        <v>21</v>
      </c>
      <c r="G20" s="19" t="s">
        <v>22</v>
      </c>
      <c r="H20" s="67" t="s">
        <v>14</v>
      </c>
      <c r="I20" s="81">
        <v>11.67</v>
      </c>
      <c r="J20" s="45">
        <v>12.37</v>
      </c>
      <c r="K20" s="45">
        <v>0</v>
      </c>
      <c r="L20" s="45">
        <v>0</v>
      </c>
      <c r="M20" s="45">
        <f>SUM(I20:K20)</f>
        <v>24.04</v>
      </c>
    </row>
    <row r="21" spans="1:13" s="2" customFormat="1">
      <c r="A21" s="19">
        <v>6</v>
      </c>
      <c r="B21" s="74" t="s">
        <v>72</v>
      </c>
      <c r="C21" s="37">
        <v>40272</v>
      </c>
      <c r="D21" s="43" t="s">
        <v>68</v>
      </c>
      <c r="E21" s="39" t="s">
        <v>68</v>
      </c>
      <c r="F21" s="44" t="s">
        <v>69</v>
      </c>
      <c r="G21" s="19" t="s">
        <v>70</v>
      </c>
      <c r="H21" s="19" t="s">
        <v>71</v>
      </c>
      <c r="I21" s="10">
        <v>0</v>
      </c>
      <c r="J21" s="45">
        <v>0</v>
      </c>
      <c r="K21" s="45">
        <v>13.73</v>
      </c>
      <c r="L21" s="45">
        <v>0</v>
      </c>
      <c r="M21" s="45">
        <f>SUM(I21:K21)</f>
        <v>13.73</v>
      </c>
    </row>
    <row r="22" spans="1:13" s="2" customFormat="1">
      <c r="A22" s="19">
        <v>7</v>
      </c>
      <c r="B22" s="74" t="s">
        <v>67</v>
      </c>
      <c r="C22" s="37">
        <v>40289</v>
      </c>
      <c r="D22" s="43" t="s">
        <v>68</v>
      </c>
      <c r="E22" s="39" t="s">
        <v>68</v>
      </c>
      <c r="F22" s="44" t="s">
        <v>69</v>
      </c>
      <c r="G22" s="19" t="s">
        <v>70</v>
      </c>
      <c r="H22" s="19" t="s">
        <v>71</v>
      </c>
      <c r="I22" s="10">
        <v>0</v>
      </c>
      <c r="J22" s="45">
        <v>0</v>
      </c>
      <c r="K22" s="45">
        <v>13.04</v>
      </c>
      <c r="L22" s="45">
        <v>0</v>
      </c>
      <c r="M22" s="45">
        <f>SUM(I22:K22)</f>
        <v>13.04</v>
      </c>
    </row>
    <row r="23" spans="1:13" s="2" customFormat="1">
      <c r="A23" s="19">
        <v>8</v>
      </c>
      <c r="B23" s="74" t="s">
        <v>29</v>
      </c>
      <c r="C23" s="37">
        <v>40040</v>
      </c>
      <c r="D23" s="38" t="s">
        <v>11</v>
      </c>
      <c r="E23" s="39" t="s">
        <v>11</v>
      </c>
      <c r="F23" s="40" t="s">
        <v>12</v>
      </c>
      <c r="G23" s="21" t="s">
        <v>13</v>
      </c>
      <c r="H23" s="21" t="s">
        <v>14</v>
      </c>
      <c r="I23" s="10">
        <v>13.03</v>
      </c>
      <c r="J23" s="45">
        <v>0</v>
      </c>
      <c r="K23" s="45">
        <v>0</v>
      </c>
      <c r="L23" s="45">
        <v>0</v>
      </c>
      <c r="M23" s="45">
        <f>SUM(I23:K23)</f>
        <v>13.03</v>
      </c>
    </row>
    <row r="24" spans="1:13" s="2" customFormat="1">
      <c r="A24" s="60">
        <v>9</v>
      </c>
      <c r="B24" s="61" t="s">
        <v>30</v>
      </c>
      <c r="C24" s="62">
        <v>40120</v>
      </c>
      <c r="D24" s="43" t="s">
        <v>11</v>
      </c>
      <c r="E24" s="39" t="s">
        <v>11</v>
      </c>
      <c r="F24" s="44" t="s">
        <v>12</v>
      </c>
      <c r="G24" s="19" t="s">
        <v>13</v>
      </c>
      <c r="H24" s="19" t="s">
        <v>14</v>
      </c>
      <c r="I24" s="81">
        <v>12.73</v>
      </c>
      <c r="J24" s="45">
        <v>0</v>
      </c>
      <c r="K24" s="45">
        <v>0</v>
      </c>
      <c r="L24" s="45">
        <v>0</v>
      </c>
      <c r="M24" s="45">
        <f>SUM(I24:K24)</f>
        <v>12.73</v>
      </c>
    </row>
    <row r="25" spans="1:13" s="2" customFormat="1">
      <c r="A25" s="19">
        <v>10</v>
      </c>
      <c r="B25" s="74" t="s">
        <v>85</v>
      </c>
      <c r="C25" s="37">
        <v>40371</v>
      </c>
      <c r="D25" s="43" t="s">
        <v>20</v>
      </c>
      <c r="E25" s="39" t="s">
        <v>20</v>
      </c>
      <c r="F25" s="44" t="s">
        <v>40</v>
      </c>
      <c r="G25" s="19" t="s">
        <v>22</v>
      </c>
      <c r="H25" s="19" t="s">
        <v>14</v>
      </c>
      <c r="I25" s="10">
        <v>0</v>
      </c>
      <c r="J25" s="45">
        <v>0</v>
      </c>
      <c r="K25" s="45">
        <v>0</v>
      </c>
      <c r="L25" s="45">
        <v>12.55</v>
      </c>
      <c r="M25" s="45">
        <f>SUM(L25)</f>
        <v>12.55</v>
      </c>
    </row>
    <row r="26" spans="1:13" s="2" customFormat="1">
      <c r="A26" s="19">
        <v>11</v>
      </c>
      <c r="B26" s="74" t="s">
        <v>31</v>
      </c>
      <c r="C26" s="37">
        <v>39967</v>
      </c>
      <c r="D26" s="43" t="s">
        <v>32</v>
      </c>
      <c r="E26" s="39" t="s">
        <v>32</v>
      </c>
      <c r="F26" s="44" t="s">
        <v>33</v>
      </c>
      <c r="G26" s="19" t="s">
        <v>34</v>
      </c>
      <c r="H26" s="19" t="s">
        <v>14</v>
      </c>
      <c r="I26" s="10">
        <v>12.32</v>
      </c>
      <c r="J26" s="45">
        <v>0</v>
      </c>
      <c r="K26" s="45">
        <v>0</v>
      </c>
      <c r="L26" s="45">
        <v>0</v>
      </c>
      <c r="M26" s="45">
        <f>SUM(I26:K26)</f>
        <v>12.32</v>
      </c>
    </row>
    <row r="27" spans="1:13" s="2" customFormat="1">
      <c r="A27" s="19">
        <v>12</v>
      </c>
      <c r="B27" s="74" t="s">
        <v>83</v>
      </c>
      <c r="C27" s="37">
        <v>40052</v>
      </c>
      <c r="D27" s="43" t="s">
        <v>16</v>
      </c>
      <c r="E27" s="39" t="s">
        <v>16</v>
      </c>
      <c r="F27" s="44" t="s">
        <v>17</v>
      </c>
      <c r="G27" s="19" t="s">
        <v>18</v>
      </c>
      <c r="H27" s="66" t="s">
        <v>14</v>
      </c>
      <c r="I27" s="10">
        <v>0</v>
      </c>
      <c r="J27" s="45">
        <v>0</v>
      </c>
      <c r="K27" s="45">
        <v>0</v>
      </c>
      <c r="L27" s="45">
        <v>12.3</v>
      </c>
      <c r="M27" s="45">
        <f>SUM(L27)</f>
        <v>12.3</v>
      </c>
    </row>
    <row r="28" spans="1:13" s="2" customFormat="1">
      <c r="A28" s="19">
        <v>13</v>
      </c>
      <c r="B28" s="74" t="s">
        <v>84</v>
      </c>
      <c r="C28" s="37">
        <v>40057</v>
      </c>
      <c r="D28" s="43" t="s">
        <v>20</v>
      </c>
      <c r="E28" s="39" t="s">
        <v>20</v>
      </c>
      <c r="F28" s="44" t="s">
        <v>40</v>
      </c>
      <c r="G28" s="19" t="s">
        <v>22</v>
      </c>
      <c r="H28" s="19" t="s">
        <v>14</v>
      </c>
      <c r="I28" s="10">
        <v>0</v>
      </c>
      <c r="J28" s="45">
        <v>0</v>
      </c>
      <c r="K28" s="45">
        <v>0</v>
      </c>
      <c r="L28" s="45">
        <v>12.19</v>
      </c>
      <c r="M28" s="45">
        <f>SUM(L28)</f>
        <v>12.19</v>
      </c>
    </row>
    <row r="29" spans="1:13" s="2" customFormat="1">
      <c r="A29" s="19">
        <v>14</v>
      </c>
      <c r="B29" s="74" t="s">
        <v>82</v>
      </c>
      <c r="C29" s="37">
        <v>39991</v>
      </c>
      <c r="D29" s="38" t="s">
        <v>11</v>
      </c>
      <c r="E29" s="39" t="s">
        <v>11</v>
      </c>
      <c r="F29" s="40" t="s">
        <v>12</v>
      </c>
      <c r="G29" s="21" t="s">
        <v>13</v>
      </c>
      <c r="H29" s="21" t="s">
        <v>14</v>
      </c>
      <c r="I29" s="10">
        <v>0</v>
      </c>
      <c r="J29" s="45">
        <v>0</v>
      </c>
      <c r="K29" s="45">
        <v>0</v>
      </c>
      <c r="L29" s="45">
        <v>11.92</v>
      </c>
      <c r="M29" s="45">
        <f>SUM(L29)</f>
        <v>11.92</v>
      </c>
    </row>
    <row r="30" spans="1:13" s="2" customFormat="1">
      <c r="A30" s="19">
        <v>0</v>
      </c>
      <c r="B30" s="74" t="s">
        <v>28</v>
      </c>
      <c r="C30" s="37">
        <v>39864</v>
      </c>
      <c r="D30" s="43" t="s">
        <v>20</v>
      </c>
      <c r="E30" s="39" t="s">
        <v>16</v>
      </c>
      <c r="F30" s="44" t="s">
        <v>17</v>
      </c>
      <c r="G30" s="19" t="s">
        <v>18</v>
      </c>
      <c r="H30" s="19" t="s">
        <v>14</v>
      </c>
      <c r="I30" s="81">
        <v>11.54</v>
      </c>
      <c r="J30" s="45">
        <v>0</v>
      </c>
      <c r="K30" s="45">
        <v>0</v>
      </c>
      <c r="L30" s="45">
        <v>0</v>
      </c>
      <c r="M30" s="45">
        <f>SUM(I30:K30)</f>
        <v>11.54</v>
      </c>
    </row>
    <row r="31" spans="1:13" ht="15.75" thickBot="1">
      <c r="A31" s="68"/>
      <c r="B31" s="48"/>
      <c r="C31" s="69"/>
      <c r="D31" s="47"/>
      <c r="E31" s="48"/>
      <c r="F31" s="49"/>
      <c r="G31" s="1"/>
      <c r="H31" s="1"/>
      <c r="I31" s="9"/>
      <c r="J31" s="31"/>
      <c r="K31" s="31"/>
      <c r="L31" s="31"/>
    </row>
    <row r="32" spans="1:13" ht="16.5" thickBot="1">
      <c r="A32" s="7"/>
      <c r="B32" s="8" t="s">
        <v>36</v>
      </c>
      <c r="C32" s="24"/>
      <c r="D32" s="70"/>
      <c r="E32" s="70"/>
      <c r="F32" s="70"/>
      <c r="G32" s="70"/>
      <c r="H32" s="71"/>
      <c r="I32" s="35"/>
      <c r="J32" s="29"/>
      <c r="K32" s="29"/>
      <c r="L32" s="29"/>
      <c r="M32" s="29"/>
    </row>
    <row r="33" spans="1:13">
      <c r="A33" s="5" t="s">
        <v>1</v>
      </c>
      <c r="B33" s="4" t="s">
        <v>2</v>
      </c>
      <c r="C33" s="23" t="s">
        <v>3</v>
      </c>
      <c r="D33" s="3" t="s">
        <v>4</v>
      </c>
      <c r="E33" s="4" t="s">
        <v>5</v>
      </c>
      <c r="F33" s="4" t="s">
        <v>6</v>
      </c>
      <c r="G33" s="4" t="s">
        <v>7</v>
      </c>
      <c r="H33" s="19" t="s">
        <v>8</v>
      </c>
      <c r="I33" s="83" t="s">
        <v>54</v>
      </c>
      <c r="J33" s="29" t="s">
        <v>55</v>
      </c>
      <c r="K33" s="29" t="s">
        <v>64</v>
      </c>
      <c r="L33" s="29" t="s">
        <v>78</v>
      </c>
      <c r="M33" s="29" t="s">
        <v>9</v>
      </c>
    </row>
    <row r="34" spans="1:13">
      <c r="A34" s="75">
        <v>1</v>
      </c>
      <c r="B34" s="74" t="s">
        <v>41</v>
      </c>
      <c r="C34" s="99">
        <v>39092</v>
      </c>
      <c r="D34" s="43" t="s">
        <v>38</v>
      </c>
      <c r="E34" s="39" t="s">
        <v>38</v>
      </c>
      <c r="F34" s="44" t="s">
        <v>26</v>
      </c>
      <c r="G34" s="19" t="s">
        <v>27</v>
      </c>
      <c r="H34" s="19" t="s">
        <v>14</v>
      </c>
      <c r="I34" s="85">
        <v>12.24</v>
      </c>
      <c r="J34" s="45">
        <v>0</v>
      </c>
      <c r="K34" s="45">
        <v>12.09</v>
      </c>
      <c r="L34" s="45">
        <v>12.55</v>
      </c>
      <c r="M34" s="45">
        <f>SUM(I34:L34)</f>
        <v>36.879999999999995</v>
      </c>
    </row>
    <row r="35" spans="1:13">
      <c r="A35" s="97">
        <v>2</v>
      </c>
      <c r="B35" s="74" t="s">
        <v>57</v>
      </c>
      <c r="C35" s="100">
        <v>38860</v>
      </c>
      <c r="D35" s="77" t="s">
        <v>11</v>
      </c>
      <c r="E35" s="98" t="s">
        <v>44</v>
      </c>
      <c r="F35" s="79" t="s">
        <v>45</v>
      </c>
      <c r="G35" s="79" t="s">
        <v>46</v>
      </c>
      <c r="H35" s="21" t="s">
        <v>14</v>
      </c>
      <c r="I35" s="85">
        <v>0</v>
      </c>
      <c r="J35" s="45">
        <v>11.93</v>
      </c>
      <c r="K35" s="45">
        <v>12.4</v>
      </c>
      <c r="L35" s="45">
        <v>12.25</v>
      </c>
      <c r="M35" s="45">
        <f>SUM(J35:L35)</f>
        <v>36.58</v>
      </c>
    </row>
    <row r="36" spans="1:13" s="2" customFormat="1">
      <c r="A36" s="21">
        <v>3</v>
      </c>
      <c r="B36" s="74" t="s">
        <v>37</v>
      </c>
      <c r="C36" s="99">
        <v>38983</v>
      </c>
      <c r="D36" s="43" t="s">
        <v>38</v>
      </c>
      <c r="E36" s="39" t="s">
        <v>38</v>
      </c>
      <c r="F36" s="21" t="s">
        <v>26</v>
      </c>
      <c r="G36" s="21" t="s">
        <v>27</v>
      </c>
      <c r="H36" s="72" t="s">
        <v>14</v>
      </c>
      <c r="I36" s="84">
        <v>12.24</v>
      </c>
      <c r="J36" s="45">
        <v>0</v>
      </c>
      <c r="K36" s="29">
        <v>11.66</v>
      </c>
      <c r="L36" s="45">
        <v>12.5</v>
      </c>
      <c r="M36" s="45">
        <f>SUM(I36:L36)</f>
        <v>36.4</v>
      </c>
    </row>
    <row r="37" spans="1:13">
      <c r="A37" s="73">
        <v>4</v>
      </c>
      <c r="B37" s="74" t="s">
        <v>43</v>
      </c>
      <c r="C37" s="99">
        <v>39205</v>
      </c>
      <c r="D37" s="77" t="s">
        <v>16</v>
      </c>
      <c r="E37" s="76" t="s">
        <v>44</v>
      </c>
      <c r="F37" s="79" t="s">
        <v>45</v>
      </c>
      <c r="G37" s="79" t="s">
        <v>46</v>
      </c>
      <c r="H37" s="79" t="s">
        <v>14</v>
      </c>
      <c r="I37" s="85">
        <v>12.58</v>
      </c>
      <c r="J37" s="29">
        <v>12.94</v>
      </c>
      <c r="K37" s="45">
        <v>0</v>
      </c>
      <c r="L37" s="45">
        <v>0</v>
      </c>
      <c r="M37" s="45">
        <f>SUM(I37:K37)</f>
        <v>25.52</v>
      </c>
    </row>
    <row r="38" spans="1:13">
      <c r="A38" s="73">
        <v>5</v>
      </c>
      <c r="B38" s="74" t="s">
        <v>48</v>
      </c>
      <c r="C38" s="99">
        <v>39437</v>
      </c>
      <c r="D38" s="38" t="s">
        <v>20</v>
      </c>
      <c r="E38" s="39" t="s">
        <v>20</v>
      </c>
      <c r="F38" s="40" t="s">
        <v>40</v>
      </c>
      <c r="G38" s="21" t="s">
        <v>22</v>
      </c>
      <c r="H38" s="21" t="s">
        <v>14</v>
      </c>
      <c r="I38" s="85">
        <v>11.78</v>
      </c>
      <c r="J38" s="29">
        <v>12.28</v>
      </c>
      <c r="K38" s="45">
        <v>0</v>
      </c>
      <c r="L38" s="45">
        <v>0</v>
      </c>
      <c r="M38" s="45">
        <f>SUM(I38:K38)</f>
        <v>24.06</v>
      </c>
    </row>
    <row r="39" spans="1:13">
      <c r="A39" s="97">
        <v>6</v>
      </c>
      <c r="B39" s="74" t="s">
        <v>73</v>
      </c>
      <c r="C39" s="100">
        <v>37797</v>
      </c>
      <c r="D39" s="38" t="s">
        <v>11</v>
      </c>
      <c r="E39" s="86" t="s">
        <v>44</v>
      </c>
      <c r="F39" s="21" t="s">
        <v>45</v>
      </c>
      <c r="G39" s="21" t="s">
        <v>46</v>
      </c>
      <c r="H39" s="21" t="s">
        <v>14</v>
      </c>
      <c r="I39" s="85">
        <v>0</v>
      </c>
      <c r="J39" s="45">
        <v>0</v>
      </c>
      <c r="K39" s="45">
        <v>11.75</v>
      </c>
      <c r="L39" s="45">
        <v>12.07</v>
      </c>
      <c r="M39" s="45">
        <f>SUM(K39:L39)</f>
        <v>23.82</v>
      </c>
    </row>
    <row r="40" spans="1:13">
      <c r="A40" s="73">
        <v>7</v>
      </c>
      <c r="B40" s="74" t="s">
        <v>87</v>
      </c>
      <c r="C40" s="99">
        <v>39631</v>
      </c>
      <c r="D40" s="43" t="s">
        <v>32</v>
      </c>
      <c r="E40" s="39" t="s">
        <v>32</v>
      </c>
      <c r="F40" s="44" t="s">
        <v>33</v>
      </c>
      <c r="G40" s="19" t="s">
        <v>34</v>
      </c>
      <c r="H40" s="19" t="s">
        <v>14</v>
      </c>
      <c r="I40" s="85">
        <v>0</v>
      </c>
      <c r="J40" s="45">
        <v>0</v>
      </c>
      <c r="K40" s="45">
        <v>0</v>
      </c>
      <c r="L40" s="45">
        <v>14.18</v>
      </c>
      <c r="M40" s="45">
        <f>SUM(L40)</f>
        <v>14.18</v>
      </c>
    </row>
    <row r="41" spans="1:13">
      <c r="A41" s="73">
        <v>8</v>
      </c>
      <c r="B41" s="74" t="s">
        <v>53</v>
      </c>
      <c r="C41" s="99">
        <v>39544</v>
      </c>
      <c r="D41" s="77" t="s">
        <v>11</v>
      </c>
      <c r="E41" s="76" t="s">
        <v>44</v>
      </c>
      <c r="F41" s="79" t="s">
        <v>45</v>
      </c>
      <c r="G41" s="79" t="s">
        <v>46</v>
      </c>
      <c r="H41" s="79" t="s">
        <v>14</v>
      </c>
      <c r="I41" s="85">
        <v>14.13</v>
      </c>
      <c r="J41" s="45">
        <v>0</v>
      </c>
      <c r="K41" s="45">
        <v>0</v>
      </c>
      <c r="L41" s="45">
        <v>0</v>
      </c>
      <c r="M41" s="45">
        <f>SUM(I41:K41)</f>
        <v>14.13</v>
      </c>
    </row>
    <row r="42" spans="1:13">
      <c r="A42" s="73">
        <v>9</v>
      </c>
      <c r="B42" s="74" t="s">
        <v>94</v>
      </c>
      <c r="C42" s="99">
        <v>39179</v>
      </c>
      <c r="D42" s="38" t="s">
        <v>38</v>
      </c>
      <c r="E42" s="86" t="s">
        <v>38</v>
      </c>
      <c r="F42" s="21" t="s">
        <v>26</v>
      </c>
      <c r="G42" s="21" t="s">
        <v>27</v>
      </c>
      <c r="H42" s="21" t="s">
        <v>14</v>
      </c>
      <c r="I42" s="85">
        <v>0</v>
      </c>
      <c r="J42" s="45">
        <v>0</v>
      </c>
      <c r="K42" s="45">
        <v>0</v>
      </c>
      <c r="L42" s="45">
        <v>13.78</v>
      </c>
      <c r="M42" s="45">
        <f>SUM(L42)</f>
        <v>13.78</v>
      </c>
    </row>
    <row r="43" spans="1:13">
      <c r="A43" s="73">
        <v>10</v>
      </c>
      <c r="B43" s="74" t="s">
        <v>88</v>
      </c>
      <c r="C43" s="99">
        <v>39702</v>
      </c>
      <c r="D43" s="43" t="s">
        <v>32</v>
      </c>
      <c r="E43" s="39" t="s">
        <v>32</v>
      </c>
      <c r="F43" s="44" t="s">
        <v>33</v>
      </c>
      <c r="G43" s="19" t="s">
        <v>34</v>
      </c>
      <c r="H43" s="19" t="s">
        <v>14</v>
      </c>
      <c r="I43" s="85">
        <v>0</v>
      </c>
      <c r="J43" s="45">
        <v>0</v>
      </c>
      <c r="K43" s="45">
        <v>0</v>
      </c>
      <c r="L43" s="45">
        <v>13.58</v>
      </c>
      <c r="M43" s="45">
        <f>SUM(L43)</f>
        <v>13.58</v>
      </c>
    </row>
    <row r="44" spans="1:13" s="2" customFormat="1">
      <c r="A44" s="21">
        <v>11</v>
      </c>
      <c r="B44" s="74" t="s">
        <v>86</v>
      </c>
      <c r="C44" s="99">
        <v>39682</v>
      </c>
      <c r="D44" s="43" t="s">
        <v>32</v>
      </c>
      <c r="E44" s="39" t="s">
        <v>32</v>
      </c>
      <c r="F44" s="44" t="s">
        <v>33</v>
      </c>
      <c r="G44" s="19" t="s">
        <v>34</v>
      </c>
      <c r="H44" s="19" t="s">
        <v>14</v>
      </c>
      <c r="I44" s="10">
        <v>0</v>
      </c>
      <c r="J44" s="45">
        <v>0</v>
      </c>
      <c r="K44" s="45">
        <v>0</v>
      </c>
      <c r="L44" s="45">
        <v>13.55</v>
      </c>
      <c r="M44" s="45">
        <f>SUM(L44)</f>
        <v>13.55</v>
      </c>
    </row>
    <row r="45" spans="1:13">
      <c r="A45" s="97">
        <v>12</v>
      </c>
      <c r="B45" s="74" t="s">
        <v>59</v>
      </c>
      <c r="C45" s="100">
        <v>39184</v>
      </c>
      <c r="D45" s="38" t="s">
        <v>20</v>
      </c>
      <c r="E45" s="86" t="s">
        <v>20</v>
      </c>
      <c r="F45" s="21" t="s">
        <v>40</v>
      </c>
      <c r="G45" s="21" t="s">
        <v>22</v>
      </c>
      <c r="H45" s="21" t="s">
        <v>14</v>
      </c>
      <c r="I45" s="85">
        <v>0</v>
      </c>
      <c r="J45" s="45">
        <v>13.47</v>
      </c>
      <c r="K45" s="45">
        <v>0</v>
      </c>
      <c r="L45" s="45">
        <v>0</v>
      </c>
      <c r="M45" s="45">
        <f t="shared" ref="M45:M50" si="0">SUM(I45:K45)</f>
        <v>13.47</v>
      </c>
    </row>
    <row r="46" spans="1:13">
      <c r="A46" s="97">
        <v>13</v>
      </c>
      <c r="B46" s="74" t="s">
        <v>77</v>
      </c>
      <c r="C46" s="100">
        <v>39557</v>
      </c>
      <c r="D46" s="38" t="s">
        <v>68</v>
      </c>
      <c r="E46" s="86" t="s">
        <v>68</v>
      </c>
      <c r="F46" s="21" t="s">
        <v>69</v>
      </c>
      <c r="G46" s="21" t="s">
        <v>75</v>
      </c>
      <c r="H46" s="21" t="s">
        <v>71</v>
      </c>
      <c r="I46" s="85">
        <v>0</v>
      </c>
      <c r="J46" s="45">
        <v>0</v>
      </c>
      <c r="K46" s="45">
        <v>13.07</v>
      </c>
      <c r="L46" s="45">
        <v>0</v>
      </c>
      <c r="M46" s="45">
        <f t="shared" si="0"/>
        <v>13.07</v>
      </c>
    </row>
    <row r="47" spans="1:13">
      <c r="A47" s="96">
        <v>14</v>
      </c>
      <c r="B47" s="74" t="s">
        <v>60</v>
      </c>
      <c r="C47" s="100">
        <v>38892</v>
      </c>
      <c r="D47" s="38" t="s">
        <v>20</v>
      </c>
      <c r="E47" s="86" t="s">
        <v>20</v>
      </c>
      <c r="F47" s="21" t="s">
        <v>40</v>
      </c>
      <c r="G47" s="21" t="s">
        <v>22</v>
      </c>
      <c r="H47" s="21" t="s">
        <v>14</v>
      </c>
      <c r="I47" s="10">
        <v>0</v>
      </c>
      <c r="J47" s="45">
        <v>12.51</v>
      </c>
      <c r="K47" s="45">
        <v>0</v>
      </c>
      <c r="L47" s="45">
        <v>0</v>
      </c>
      <c r="M47" s="45">
        <f t="shared" si="0"/>
        <v>12.51</v>
      </c>
    </row>
    <row r="48" spans="1:13">
      <c r="A48" s="21">
        <v>15</v>
      </c>
      <c r="B48" s="74" t="s">
        <v>47</v>
      </c>
      <c r="C48" s="99">
        <v>39334</v>
      </c>
      <c r="D48" s="38" t="s">
        <v>16</v>
      </c>
      <c r="E48" s="39" t="s">
        <v>16</v>
      </c>
      <c r="F48" s="40" t="s">
        <v>17</v>
      </c>
      <c r="G48" s="21" t="s">
        <v>18</v>
      </c>
      <c r="H48" s="21" t="s">
        <v>14</v>
      </c>
      <c r="I48" s="10">
        <v>12.43</v>
      </c>
      <c r="J48" s="45">
        <v>0</v>
      </c>
      <c r="K48" s="45">
        <v>0</v>
      </c>
      <c r="L48" s="45">
        <v>0</v>
      </c>
      <c r="M48" s="45">
        <f t="shared" si="0"/>
        <v>12.43</v>
      </c>
    </row>
    <row r="49" spans="1:13" s="2" customFormat="1">
      <c r="A49" s="21">
        <v>16</v>
      </c>
      <c r="B49" s="74" t="s">
        <v>49</v>
      </c>
      <c r="C49" s="99">
        <v>39140</v>
      </c>
      <c r="D49" s="38" t="s">
        <v>16</v>
      </c>
      <c r="E49" s="39" t="s">
        <v>32</v>
      </c>
      <c r="F49" s="21" t="s">
        <v>33</v>
      </c>
      <c r="G49" s="21" t="s">
        <v>34</v>
      </c>
      <c r="H49" s="21" t="s">
        <v>14</v>
      </c>
      <c r="I49" s="10">
        <v>12.27</v>
      </c>
      <c r="J49" s="45">
        <v>0</v>
      </c>
      <c r="K49" s="45">
        <v>0</v>
      </c>
      <c r="L49" s="45">
        <v>0</v>
      </c>
      <c r="M49" s="45">
        <f t="shared" si="0"/>
        <v>12.27</v>
      </c>
    </row>
    <row r="50" spans="1:13" s="2" customFormat="1">
      <c r="A50" s="96">
        <v>17</v>
      </c>
      <c r="B50" s="74" t="s">
        <v>76</v>
      </c>
      <c r="C50" s="100">
        <v>39760</v>
      </c>
      <c r="D50" s="38" t="s">
        <v>38</v>
      </c>
      <c r="E50" s="86" t="s">
        <v>38</v>
      </c>
      <c r="F50" s="21" t="s">
        <v>26</v>
      </c>
      <c r="G50" s="21" t="s">
        <v>27</v>
      </c>
      <c r="H50" s="21" t="s">
        <v>14</v>
      </c>
      <c r="I50" s="10">
        <v>0</v>
      </c>
      <c r="J50" s="45">
        <v>0</v>
      </c>
      <c r="K50" s="45">
        <v>12.21</v>
      </c>
      <c r="L50" s="45">
        <v>0</v>
      </c>
      <c r="M50" s="45">
        <f t="shared" si="0"/>
        <v>12.21</v>
      </c>
    </row>
    <row r="51" spans="1:13" s="2" customFormat="1">
      <c r="A51" s="21">
        <v>18</v>
      </c>
      <c r="B51" s="74" t="s">
        <v>89</v>
      </c>
      <c r="C51" s="99">
        <v>39770</v>
      </c>
      <c r="D51" s="38" t="s">
        <v>11</v>
      </c>
      <c r="E51" s="86" t="s">
        <v>44</v>
      </c>
      <c r="F51" s="21" t="s">
        <v>45</v>
      </c>
      <c r="G51" s="21" t="s">
        <v>46</v>
      </c>
      <c r="H51" s="21" t="s">
        <v>14</v>
      </c>
      <c r="I51" s="10">
        <v>0</v>
      </c>
      <c r="J51" s="45">
        <v>0</v>
      </c>
      <c r="K51" s="45">
        <v>0</v>
      </c>
      <c r="L51" s="45">
        <v>12.16</v>
      </c>
      <c r="M51" s="45">
        <f>SUM(L51)</f>
        <v>12.16</v>
      </c>
    </row>
    <row r="52" spans="1:13" s="2" customFormat="1">
      <c r="A52" s="21">
        <v>19</v>
      </c>
      <c r="B52" s="74" t="s">
        <v>50</v>
      </c>
      <c r="C52" s="99"/>
      <c r="D52" s="38" t="s">
        <v>20</v>
      </c>
      <c r="E52" s="39" t="s">
        <v>32</v>
      </c>
      <c r="F52" s="21" t="s">
        <v>33</v>
      </c>
      <c r="G52" s="21" t="s">
        <v>34</v>
      </c>
      <c r="H52" s="21" t="s">
        <v>14</v>
      </c>
      <c r="I52" s="10">
        <v>12.09</v>
      </c>
      <c r="J52" s="45">
        <v>0</v>
      </c>
      <c r="K52" s="45">
        <v>0</v>
      </c>
      <c r="L52" s="45">
        <v>0</v>
      </c>
      <c r="M52" s="45">
        <f>SUM(I52:K52)</f>
        <v>12.09</v>
      </c>
    </row>
    <row r="53" spans="1:13" s="2" customFormat="1">
      <c r="A53" s="21">
        <v>20</v>
      </c>
      <c r="B53" s="74" t="s">
        <v>52</v>
      </c>
      <c r="C53" s="99"/>
      <c r="D53" s="38" t="s">
        <v>11</v>
      </c>
      <c r="E53" s="39" t="s">
        <v>32</v>
      </c>
      <c r="F53" s="21" t="s">
        <v>33</v>
      </c>
      <c r="G53" s="21" t="s">
        <v>34</v>
      </c>
      <c r="H53" s="21" t="s">
        <v>14</v>
      </c>
      <c r="I53" s="10">
        <v>12.05</v>
      </c>
      <c r="J53" s="45">
        <v>0</v>
      </c>
      <c r="K53" s="45">
        <v>0</v>
      </c>
      <c r="L53" s="45">
        <v>0</v>
      </c>
      <c r="M53" s="45">
        <f>SUM(I53:K53)</f>
        <v>12.05</v>
      </c>
    </row>
    <row r="54" spans="1:13" s="2" customFormat="1">
      <c r="A54" s="21">
        <v>21</v>
      </c>
      <c r="B54" s="74" t="s">
        <v>92</v>
      </c>
      <c r="C54" s="99">
        <v>39260</v>
      </c>
      <c r="D54" s="38" t="s">
        <v>20</v>
      </c>
      <c r="E54" s="86" t="s">
        <v>20</v>
      </c>
      <c r="F54" s="21" t="s">
        <v>40</v>
      </c>
      <c r="G54" s="21" t="s">
        <v>22</v>
      </c>
      <c r="H54" s="21" t="s">
        <v>14</v>
      </c>
      <c r="I54" s="10">
        <v>0</v>
      </c>
      <c r="J54" s="45">
        <v>0</v>
      </c>
      <c r="K54" s="45">
        <v>0</v>
      </c>
      <c r="L54" s="45">
        <v>12.01</v>
      </c>
      <c r="M54" s="45">
        <f>SUM(L54)</f>
        <v>12.01</v>
      </c>
    </row>
    <row r="55" spans="1:13" s="2" customFormat="1">
      <c r="A55" s="21">
        <v>22</v>
      </c>
      <c r="B55" s="74" t="s">
        <v>42</v>
      </c>
      <c r="C55" s="99">
        <v>39335</v>
      </c>
      <c r="D55" s="38" t="s">
        <v>20</v>
      </c>
      <c r="E55" s="39" t="s">
        <v>20</v>
      </c>
      <c r="F55" s="40" t="s">
        <v>40</v>
      </c>
      <c r="G55" s="21" t="s">
        <v>22</v>
      </c>
      <c r="H55" s="21" t="s">
        <v>14</v>
      </c>
      <c r="I55" s="10">
        <v>12.01</v>
      </c>
      <c r="J55" s="45">
        <v>0</v>
      </c>
      <c r="K55" s="45">
        <v>0</v>
      </c>
      <c r="L55" s="45">
        <v>0</v>
      </c>
      <c r="M55" s="45">
        <f>SUM(I55:K55)</f>
        <v>12.01</v>
      </c>
    </row>
    <row r="56" spans="1:13" s="2" customFormat="1">
      <c r="A56" s="21">
        <v>23</v>
      </c>
      <c r="B56" s="74" t="s">
        <v>51</v>
      </c>
      <c r="C56" s="99"/>
      <c r="D56" s="38" t="s">
        <v>11</v>
      </c>
      <c r="E56" s="39" t="s">
        <v>32</v>
      </c>
      <c r="F56" s="21" t="s">
        <v>33</v>
      </c>
      <c r="G56" s="21" t="s">
        <v>34</v>
      </c>
      <c r="H56" s="21" t="s">
        <v>14</v>
      </c>
      <c r="I56" s="10">
        <v>11.93</v>
      </c>
      <c r="J56" s="45">
        <v>0</v>
      </c>
      <c r="K56" s="45">
        <v>0</v>
      </c>
      <c r="L56" s="45">
        <v>0</v>
      </c>
      <c r="M56" s="45">
        <f>SUM(I56:K56)</f>
        <v>11.93</v>
      </c>
    </row>
    <row r="57" spans="1:13" s="2" customFormat="1">
      <c r="A57" s="21">
        <v>24</v>
      </c>
      <c r="B57" s="74" t="s">
        <v>95</v>
      </c>
      <c r="C57" s="99">
        <v>39402</v>
      </c>
      <c r="D57" s="38" t="s">
        <v>20</v>
      </c>
      <c r="E57" s="86" t="s">
        <v>20</v>
      </c>
      <c r="F57" s="21" t="s">
        <v>40</v>
      </c>
      <c r="G57" s="21" t="s">
        <v>22</v>
      </c>
      <c r="H57" s="21" t="s">
        <v>14</v>
      </c>
      <c r="I57" s="10">
        <v>0</v>
      </c>
      <c r="J57" s="45">
        <v>0</v>
      </c>
      <c r="K57" s="45">
        <v>0</v>
      </c>
      <c r="L57" s="45">
        <v>11.36</v>
      </c>
      <c r="M57" s="45">
        <f>SUM(L57)</f>
        <v>11.36</v>
      </c>
    </row>
    <row r="58" spans="1:13" s="2" customFormat="1">
      <c r="A58" s="21">
        <v>25</v>
      </c>
      <c r="B58" s="74" t="s">
        <v>91</v>
      </c>
      <c r="C58" s="99">
        <v>37817</v>
      </c>
      <c r="D58" s="38" t="s">
        <v>11</v>
      </c>
      <c r="E58" s="39" t="s">
        <v>16</v>
      </c>
      <c r="F58" s="40" t="s">
        <v>17</v>
      </c>
      <c r="G58" s="21" t="s">
        <v>18</v>
      </c>
      <c r="H58" s="21" t="s">
        <v>14</v>
      </c>
      <c r="I58" s="10">
        <v>0</v>
      </c>
      <c r="J58" s="45">
        <v>0</v>
      </c>
      <c r="K58" s="45">
        <v>0</v>
      </c>
      <c r="L58" s="45">
        <v>11.35</v>
      </c>
      <c r="M58" s="45">
        <f>SUM(L58)</f>
        <v>11.35</v>
      </c>
    </row>
    <row r="59" spans="1:13" s="2" customFormat="1">
      <c r="A59" s="21">
        <v>26</v>
      </c>
      <c r="B59" s="74" t="s">
        <v>39</v>
      </c>
      <c r="C59" s="99">
        <v>38847</v>
      </c>
      <c r="D59" s="38" t="s">
        <v>20</v>
      </c>
      <c r="E59" s="39" t="s">
        <v>20</v>
      </c>
      <c r="F59" s="40" t="s">
        <v>40</v>
      </c>
      <c r="G59" s="21" t="s">
        <v>22</v>
      </c>
      <c r="H59" s="21" t="s">
        <v>14</v>
      </c>
      <c r="I59" s="10">
        <v>11.31</v>
      </c>
      <c r="J59" s="45">
        <v>0</v>
      </c>
      <c r="K59" s="45">
        <v>0</v>
      </c>
      <c r="L59" s="45">
        <v>0</v>
      </c>
      <c r="M59" s="45">
        <f>SUM(I59:K59)</f>
        <v>11.31</v>
      </c>
    </row>
    <row r="60" spans="1:13" s="2" customFormat="1">
      <c r="A60" s="21">
        <v>27</v>
      </c>
      <c r="B60" s="74" t="s">
        <v>90</v>
      </c>
      <c r="C60" s="99">
        <v>39935</v>
      </c>
      <c r="D60" s="38" t="s">
        <v>16</v>
      </c>
      <c r="E60" s="39" t="s">
        <v>16</v>
      </c>
      <c r="F60" s="40" t="s">
        <v>17</v>
      </c>
      <c r="G60" s="21" t="s">
        <v>18</v>
      </c>
      <c r="H60" s="21" t="s">
        <v>14</v>
      </c>
      <c r="I60" s="10">
        <v>0</v>
      </c>
      <c r="J60" s="45">
        <v>0</v>
      </c>
      <c r="K60" s="45">
        <v>0</v>
      </c>
      <c r="L60" s="45">
        <v>11.21</v>
      </c>
      <c r="M60" s="45">
        <f>SUM(L60)</f>
        <v>11.21</v>
      </c>
    </row>
    <row r="61" spans="1:13" s="2" customFormat="1">
      <c r="A61" s="21">
        <v>28</v>
      </c>
      <c r="B61" s="74" t="s">
        <v>93</v>
      </c>
      <c r="C61" s="99">
        <v>39548</v>
      </c>
      <c r="D61" s="38" t="s">
        <v>38</v>
      </c>
      <c r="E61" s="86" t="s">
        <v>38</v>
      </c>
      <c r="F61" s="21" t="s">
        <v>26</v>
      </c>
      <c r="G61" s="21" t="s">
        <v>27</v>
      </c>
      <c r="H61" s="21" t="s">
        <v>14</v>
      </c>
      <c r="I61" s="10">
        <v>0</v>
      </c>
      <c r="J61" s="45">
        <v>0</v>
      </c>
      <c r="K61" s="45">
        <v>0</v>
      </c>
      <c r="L61" s="45">
        <v>10.95</v>
      </c>
      <c r="M61" s="45">
        <f>SUM(L61)</f>
        <v>10.95</v>
      </c>
    </row>
    <row r="62" spans="1:13" s="2" customFormat="1">
      <c r="A62" s="96">
        <v>29</v>
      </c>
      <c r="B62" s="74" t="s">
        <v>74</v>
      </c>
      <c r="C62" s="100">
        <v>37477</v>
      </c>
      <c r="D62" s="43" t="s">
        <v>68</v>
      </c>
      <c r="E62" s="39" t="s">
        <v>68</v>
      </c>
      <c r="F62" s="21" t="s">
        <v>69</v>
      </c>
      <c r="G62" s="21" t="s">
        <v>75</v>
      </c>
      <c r="H62" s="21" t="s">
        <v>71</v>
      </c>
      <c r="I62" s="10">
        <v>0</v>
      </c>
      <c r="J62" s="45">
        <v>0</v>
      </c>
      <c r="K62" s="45">
        <v>10.76</v>
      </c>
      <c r="L62" s="45">
        <v>0</v>
      </c>
      <c r="M62" s="45">
        <f>SUM(I62:K62)</f>
        <v>10.76</v>
      </c>
    </row>
    <row r="63" spans="1:13" s="2" customFormat="1">
      <c r="A63" s="96">
        <v>30</v>
      </c>
      <c r="B63" s="74" t="s">
        <v>58</v>
      </c>
      <c r="C63" s="100">
        <v>38691</v>
      </c>
      <c r="D63" s="38" t="s">
        <v>20</v>
      </c>
      <c r="E63" s="86" t="s">
        <v>20</v>
      </c>
      <c r="F63" s="21" t="s">
        <v>40</v>
      </c>
      <c r="G63" s="21" t="s">
        <v>22</v>
      </c>
      <c r="H63" s="21" t="s">
        <v>14</v>
      </c>
      <c r="I63" s="10">
        <v>0</v>
      </c>
      <c r="J63" s="45">
        <v>0</v>
      </c>
      <c r="K63" s="45">
        <v>0</v>
      </c>
      <c r="L63" s="45">
        <v>0</v>
      </c>
      <c r="M63" s="45">
        <f>SUM(I63:K63)</f>
        <v>0</v>
      </c>
    </row>
    <row r="65" spans="1:13" ht="15.75">
      <c r="A65" s="87"/>
      <c r="B65" s="88" t="s">
        <v>61</v>
      </c>
      <c r="C65" s="89"/>
      <c r="D65" s="87"/>
      <c r="E65" s="87"/>
      <c r="F65" s="87"/>
      <c r="G65" s="87"/>
      <c r="H65" s="87"/>
      <c r="I65" s="90"/>
      <c r="J65" s="29"/>
      <c r="K65" s="28"/>
      <c r="L65" s="28"/>
      <c r="M65" s="28"/>
    </row>
    <row r="66" spans="1:13">
      <c r="A66" s="19" t="s">
        <v>1</v>
      </c>
      <c r="B66" s="19" t="s">
        <v>2</v>
      </c>
      <c r="C66" s="91" t="s">
        <v>3</v>
      </c>
      <c r="D66" s="26" t="s">
        <v>4</v>
      </c>
      <c r="E66" s="19" t="s">
        <v>5</v>
      </c>
      <c r="F66" s="19" t="s">
        <v>6</v>
      </c>
      <c r="G66" s="19" t="s">
        <v>7</v>
      </c>
      <c r="H66" s="19" t="s">
        <v>8</v>
      </c>
      <c r="I66" s="27" t="s">
        <v>54</v>
      </c>
      <c r="J66" s="29" t="s">
        <v>55</v>
      </c>
      <c r="K66" s="29" t="s">
        <v>64</v>
      </c>
      <c r="L66" s="29" t="s">
        <v>78</v>
      </c>
      <c r="M66" s="29" t="s">
        <v>9</v>
      </c>
    </row>
    <row r="67" spans="1:13">
      <c r="A67" s="21">
        <v>1</v>
      </c>
      <c r="B67" s="74" t="s">
        <v>62</v>
      </c>
      <c r="C67" s="37">
        <v>36430</v>
      </c>
      <c r="D67" s="43" t="s">
        <v>63</v>
      </c>
      <c r="E67" s="39" t="s">
        <v>20</v>
      </c>
      <c r="F67" s="21" t="s">
        <v>40</v>
      </c>
      <c r="G67" s="21" t="s">
        <v>22</v>
      </c>
      <c r="H67" s="21" t="s">
        <v>14</v>
      </c>
      <c r="I67" s="10">
        <v>0</v>
      </c>
      <c r="J67" s="45">
        <v>12.5</v>
      </c>
      <c r="K67" s="45">
        <v>0</v>
      </c>
      <c r="L67" s="45">
        <v>0</v>
      </c>
      <c r="M67" s="45">
        <f>SUM(I67:K67)</f>
        <v>12.5</v>
      </c>
    </row>
  </sheetData>
  <sheetProtection sheet="1" objects="1" scenarios="1"/>
  <sortState ref="A60:M63">
    <sortCondition ref="A59"/>
  </sortState>
  <pageMargins left="0.51181102362204722" right="0.51181102362204722" top="0.78740157480314965" bottom="0.78740157480314965" header="0.31496062992125984" footer="0.31496062992125984"/>
  <pageSetup paperSize="9" scale="6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A2" sqref="A2:XFD2"/>
    </sheetView>
  </sheetViews>
  <sheetFormatPr defaultRowHeight="15"/>
  <cols>
    <col min="1" max="1" width="30.7109375" customWidth="1"/>
    <col min="2" max="5" width="17.7109375" customWidth="1"/>
    <col min="6" max="6" width="15.5703125" customWidth="1"/>
  </cols>
  <sheetData>
    <row r="1" spans="1:6" ht="23.25">
      <c r="A1" s="110" t="s">
        <v>96</v>
      </c>
      <c r="B1" s="114" t="s">
        <v>100</v>
      </c>
      <c r="C1" s="114" t="s">
        <v>101</v>
      </c>
      <c r="D1" s="114" t="s">
        <v>102</v>
      </c>
      <c r="E1" s="114" t="s">
        <v>103</v>
      </c>
      <c r="F1" s="115" t="s">
        <v>9</v>
      </c>
    </row>
    <row r="2" spans="1:6" ht="21">
      <c r="A2" s="116" t="s">
        <v>99</v>
      </c>
      <c r="B2" s="117">
        <v>398.73</v>
      </c>
      <c r="C2" s="116">
        <v>294.84500000000003</v>
      </c>
      <c r="D2" s="117">
        <v>0</v>
      </c>
      <c r="E2" s="117">
        <v>346.79500000000002</v>
      </c>
      <c r="F2" s="118">
        <f t="shared" ref="F2:F8" si="0">SUM(B2:E2)</f>
        <v>1040.3700000000001</v>
      </c>
    </row>
    <row r="3" spans="1:6" ht="21">
      <c r="A3" s="116" t="s">
        <v>25</v>
      </c>
      <c r="B3" s="117">
        <v>290.78500000000003</v>
      </c>
      <c r="C3" s="117">
        <v>0</v>
      </c>
      <c r="D3" s="116">
        <v>368.39499999999998</v>
      </c>
      <c r="E3" s="117">
        <v>342.33499999999998</v>
      </c>
      <c r="F3" s="118">
        <f t="shared" si="0"/>
        <v>1001.5150000000001</v>
      </c>
    </row>
    <row r="4" spans="1:6" s="2" customFormat="1" ht="21">
      <c r="A4" s="116" t="s">
        <v>98</v>
      </c>
      <c r="B4" s="117">
        <v>293.625</v>
      </c>
      <c r="C4" s="119">
        <v>170.20500000000001</v>
      </c>
      <c r="D4" s="116">
        <v>324.04500000000002</v>
      </c>
      <c r="E4" s="117">
        <v>370.45499999999998</v>
      </c>
      <c r="F4" s="118">
        <v>988.125</v>
      </c>
    </row>
    <row r="5" spans="1:6" ht="21">
      <c r="A5" s="116" t="s">
        <v>16</v>
      </c>
      <c r="B5" s="117">
        <v>328.95499999999998</v>
      </c>
      <c r="C5" s="116">
        <v>82.935000000000002</v>
      </c>
      <c r="D5" s="117">
        <v>0</v>
      </c>
      <c r="E5" s="117">
        <v>265.49</v>
      </c>
      <c r="F5" s="118">
        <f t="shared" si="0"/>
        <v>677.38</v>
      </c>
    </row>
    <row r="6" spans="1:6" ht="21">
      <c r="A6" s="116" t="s">
        <v>32</v>
      </c>
      <c r="B6" s="117">
        <v>67.38</v>
      </c>
      <c r="C6" s="117">
        <v>0</v>
      </c>
      <c r="D6" s="117">
        <v>0</v>
      </c>
      <c r="E6" s="117">
        <v>217.80500000000001</v>
      </c>
      <c r="F6" s="118">
        <f t="shared" si="0"/>
        <v>285.185</v>
      </c>
    </row>
    <row r="7" spans="1:6" s="2" customFormat="1" ht="21">
      <c r="A7" s="116" t="s">
        <v>105</v>
      </c>
      <c r="B7" s="117">
        <v>0</v>
      </c>
      <c r="C7" s="117">
        <v>0</v>
      </c>
      <c r="D7" s="116">
        <v>257.73500000000001</v>
      </c>
      <c r="E7" s="117">
        <v>0</v>
      </c>
      <c r="F7" s="118">
        <f t="shared" si="0"/>
        <v>257.73500000000001</v>
      </c>
    </row>
    <row r="8" spans="1:6" ht="21">
      <c r="A8" s="116" t="s">
        <v>104</v>
      </c>
      <c r="B8" s="117">
        <v>0</v>
      </c>
      <c r="C8" s="117">
        <v>40.4</v>
      </c>
      <c r="D8" s="117">
        <v>0</v>
      </c>
      <c r="E8" s="117">
        <v>0</v>
      </c>
      <c r="F8" s="118">
        <f t="shared" si="0"/>
        <v>40.4</v>
      </c>
    </row>
    <row r="9" spans="1:6" ht="18.75">
      <c r="A9" s="108"/>
      <c r="B9" s="109"/>
      <c r="C9" s="109"/>
      <c r="D9" s="108"/>
      <c r="E9" s="109"/>
      <c r="F9" s="109"/>
    </row>
    <row r="12" spans="1:6" ht="23.25">
      <c r="A12" s="110" t="s">
        <v>97</v>
      </c>
      <c r="B12" s="114" t="s">
        <v>100</v>
      </c>
      <c r="C12" s="114" t="s">
        <v>101</v>
      </c>
      <c r="D12" s="114" t="s">
        <v>102</v>
      </c>
      <c r="E12" s="114" t="s">
        <v>103</v>
      </c>
      <c r="F12" s="115" t="s">
        <v>9</v>
      </c>
    </row>
    <row r="13" spans="1:6" s="2" customFormat="1" ht="18.75">
      <c r="A13" s="111" t="s">
        <v>99</v>
      </c>
      <c r="B13" s="112">
        <v>389.70499999999998</v>
      </c>
      <c r="C13" s="111">
        <v>335.245</v>
      </c>
      <c r="D13" s="112">
        <v>0</v>
      </c>
      <c r="E13" s="112">
        <v>346.79500000000002</v>
      </c>
      <c r="F13" s="113">
        <f t="shared" ref="F13" si="1">SUM(B13:E13)</f>
        <v>1071.7450000000001</v>
      </c>
    </row>
    <row r="14" spans="1:6" s="2" customFormat="1" ht="18.75">
      <c r="A14" s="111" t="s">
        <v>98</v>
      </c>
      <c r="B14" s="112">
        <v>333.745</v>
      </c>
      <c r="C14" s="120">
        <v>253.14</v>
      </c>
      <c r="D14" s="111">
        <v>324.04500000000002</v>
      </c>
      <c r="E14" s="112">
        <v>344.57499999999999</v>
      </c>
      <c r="F14" s="113">
        <v>1002.365</v>
      </c>
    </row>
    <row r="15" spans="1:6" ht="18.75">
      <c r="A15" s="111" t="s">
        <v>25</v>
      </c>
      <c r="B15" s="112">
        <v>290.78500000000003</v>
      </c>
      <c r="C15" s="112">
        <v>0</v>
      </c>
      <c r="D15" s="111">
        <v>368.39499999999998</v>
      </c>
      <c r="E15" s="112">
        <v>342.33499999999998</v>
      </c>
      <c r="F15" s="113">
        <f t="shared" ref="F15:F18" si="2">SUM(B15:E15)</f>
        <v>1001.5150000000001</v>
      </c>
    </row>
    <row r="16" spans="1:6" s="2" customFormat="1" ht="18.75">
      <c r="A16" s="111" t="s">
        <v>16</v>
      </c>
      <c r="B16" s="112">
        <v>225.97</v>
      </c>
      <c r="C16" s="112">
        <v>0</v>
      </c>
      <c r="D16" s="112">
        <v>0</v>
      </c>
      <c r="E16" s="112">
        <v>376.18</v>
      </c>
      <c r="F16" s="113">
        <f t="shared" si="2"/>
        <v>602.15</v>
      </c>
    </row>
    <row r="17" spans="1:6" ht="18.75">
      <c r="A17" s="111" t="s">
        <v>32</v>
      </c>
      <c r="B17" s="112">
        <v>262</v>
      </c>
      <c r="C17" s="112">
        <v>0</v>
      </c>
      <c r="D17" s="112">
        <v>0</v>
      </c>
      <c r="E17" s="112">
        <v>217.80500000000001</v>
      </c>
      <c r="F17" s="113">
        <f t="shared" si="2"/>
        <v>479.80500000000001</v>
      </c>
    </row>
    <row r="18" spans="1:6" ht="18.75">
      <c r="A18" s="111" t="s">
        <v>105</v>
      </c>
      <c r="B18" s="112">
        <v>0</v>
      </c>
      <c r="C18" s="112">
        <v>0</v>
      </c>
      <c r="D18" s="111">
        <v>257.73500000000001</v>
      </c>
      <c r="E18" s="112">
        <v>0</v>
      </c>
      <c r="F18" s="113">
        <f t="shared" si="2"/>
        <v>257.73500000000001</v>
      </c>
    </row>
  </sheetData>
  <sheetProtection sheet="1" objects="1" scenarios="1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producao</vt:lpstr>
      <vt:lpstr>solidos geral</vt:lpstr>
      <vt:lpstr>solidos</vt:lpstr>
      <vt:lpstr>criador expositor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 Preferencial</dc:creator>
  <cp:lastModifiedBy>Windows</cp:lastModifiedBy>
  <cp:lastPrinted>2012-10-20T12:34:23Z</cp:lastPrinted>
  <dcterms:created xsi:type="dcterms:W3CDTF">2012-10-20T11:19:35Z</dcterms:created>
  <dcterms:modified xsi:type="dcterms:W3CDTF">2012-12-04T13:45:21Z</dcterms:modified>
</cp:coreProperties>
</file>